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ami\Desktop\"/>
    </mc:Choice>
  </mc:AlternateContent>
  <workbookProtection workbookAlgorithmName="SHA-512" workbookHashValue="tQp8b9WRijD/ih3PUo8ZJixXwQPPldAQlkBeGojizMmMb6mPE5QV95Os2pYf5j2sJu02FkbFJNFS/ZrLivnpGw==" workbookSaltValue="+xgfxbcKh+clSm6iE3IplQ==" workbookSpinCount="100000" lockStructure="1"/>
  <bookViews>
    <workbookView xWindow="0" yWindow="0" windowWidth="21180" windowHeight="8880"/>
  </bookViews>
  <sheets>
    <sheet name="（入力）請求書" sheetId="1" r:id="rId1"/>
    <sheet name="（印刷用）請求書 1枚目" sheetId="3" r:id="rId2"/>
    <sheet name="（印刷用）請求書2枚目" sheetId="5" r:id="rId3"/>
  </sheets>
  <definedNames>
    <definedName name="_xlnm.Print_Area" localSheetId="1">'（印刷用）請求書 1枚目'!$A$1:$S$132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7" i="3" l="1"/>
  <c r="M126" i="3"/>
  <c r="M125" i="3"/>
  <c r="M124" i="3"/>
  <c r="M123" i="3"/>
  <c r="M122" i="3"/>
  <c r="M121" i="3"/>
  <c r="M83" i="3"/>
  <c r="M82" i="3"/>
  <c r="M81" i="3"/>
  <c r="M80" i="3"/>
  <c r="M79" i="3"/>
  <c r="M78" i="3"/>
  <c r="M77" i="3"/>
  <c r="M39" i="3"/>
  <c r="M38" i="3"/>
  <c r="M37" i="3"/>
  <c r="M36" i="3"/>
  <c r="M35" i="3"/>
  <c r="M34" i="3"/>
  <c r="M33" i="3"/>
  <c r="K73" i="5" l="1"/>
  <c r="I73" i="5"/>
  <c r="D73" i="5"/>
  <c r="C73" i="5"/>
  <c r="K72" i="5"/>
  <c r="I72" i="5"/>
  <c r="D72" i="5"/>
  <c r="C72" i="5"/>
  <c r="K71" i="5"/>
  <c r="I71" i="5"/>
  <c r="D71" i="5"/>
  <c r="C71" i="5"/>
  <c r="K70" i="5"/>
  <c r="I70" i="5"/>
  <c r="D70" i="5"/>
  <c r="C70" i="5"/>
  <c r="K69" i="5"/>
  <c r="I69" i="5"/>
  <c r="D69" i="5"/>
  <c r="C69" i="5"/>
  <c r="K68" i="5"/>
  <c r="I68" i="5"/>
  <c r="D68" i="5"/>
  <c r="C68" i="5"/>
  <c r="K67" i="5"/>
  <c r="I67" i="5"/>
  <c r="D67" i="5"/>
  <c r="C67" i="5"/>
  <c r="K66" i="5"/>
  <c r="I66" i="5"/>
  <c r="D66" i="5"/>
  <c r="C66" i="5"/>
  <c r="K65" i="5"/>
  <c r="I65" i="5"/>
  <c r="D65" i="5"/>
  <c r="C65" i="5"/>
  <c r="K64" i="5"/>
  <c r="I64" i="5"/>
  <c r="D64" i="5"/>
  <c r="C64" i="5"/>
  <c r="K63" i="5"/>
  <c r="I63" i="5"/>
  <c r="D63" i="5"/>
  <c r="C63" i="5"/>
  <c r="K62" i="5"/>
  <c r="I62" i="5"/>
  <c r="D62" i="5"/>
  <c r="C62" i="5"/>
  <c r="K61" i="5"/>
  <c r="I61" i="5"/>
  <c r="D61" i="5"/>
  <c r="C61" i="5"/>
  <c r="K60" i="5"/>
  <c r="I60" i="5"/>
  <c r="D60" i="5"/>
  <c r="C60" i="5"/>
  <c r="K59" i="5"/>
  <c r="I59" i="5"/>
  <c r="D59" i="5"/>
  <c r="C59" i="5"/>
  <c r="K58" i="5"/>
  <c r="I58" i="5"/>
  <c r="D58" i="5"/>
  <c r="C58" i="5"/>
  <c r="K57" i="5"/>
  <c r="I57" i="5"/>
  <c r="D57" i="5"/>
  <c r="C57" i="5"/>
  <c r="K56" i="5"/>
  <c r="I56" i="5"/>
  <c r="D56" i="5"/>
  <c r="C56" i="5"/>
  <c r="K48" i="5"/>
  <c r="I48" i="5"/>
  <c r="D48" i="5"/>
  <c r="C48" i="5"/>
  <c r="K47" i="5"/>
  <c r="I47" i="5"/>
  <c r="D47" i="5"/>
  <c r="C47" i="5"/>
  <c r="K46" i="5"/>
  <c r="I46" i="5"/>
  <c r="D46" i="5"/>
  <c r="C46" i="5"/>
  <c r="K45" i="5"/>
  <c r="I45" i="5"/>
  <c r="D45" i="5"/>
  <c r="C45" i="5"/>
  <c r="K44" i="5"/>
  <c r="I44" i="5"/>
  <c r="D44" i="5"/>
  <c r="C44" i="5"/>
  <c r="K43" i="5"/>
  <c r="I43" i="5"/>
  <c r="D43" i="5"/>
  <c r="C43" i="5"/>
  <c r="K42" i="5"/>
  <c r="I42" i="5"/>
  <c r="D42" i="5"/>
  <c r="C42" i="5"/>
  <c r="K41" i="5"/>
  <c r="I41" i="5"/>
  <c r="D41" i="5"/>
  <c r="C41" i="5"/>
  <c r="K40" i="5"/>
  <c r="I40" i="5"/>
  <c r="D40" i="5"/>
  <c r="C40" i="5"/>
  <c r="K39" i="5"/>
  <c r="I39" i="5"/>
  <c r="D39" i="5"/>
  <c r="C39" i="5"/>
  <c r="K38" i="5"/>
  <c r="I38" i="5"/>
  <c r="D38" i="5"/>
  <c r="C38" i="5"/>
  <c r="K37" i="5"/>
  <c r="I37" i="5"/>
  <c r="D37" i="5"/>
  <c r="C37" i="5"/>
  <c r="K36" i="5"/>
  <c r="I36" i="5"/>
  <c r="D36" i="5"/>
  <c r="C36" i="5"/>
  <c r="K35" i="5"/>
  <c r="I35" i="5"/>
  <c r="D35" i="5"/>
  <c r="C35" i="5"/>
  <c r="K34" i="5"/>
  <c r="I34" i="5"/>
  <c r="D34" i="5"/>
  <c r="C34" i="5"/>
  <c r="K33" i="5"/>
  <c r="I33" i="5"/>
  <c r="D33" i="5"/>
  <c r="C33" i="5"/>
  <c r="K32" i="5"/>
  <c r="I32" i="5"/>
  <c r="D32" i="5"/>
  <c r="C32" i="5"/>
  <c r="K31" i="5"/>
  <c r="I31" i="5"/>
  <c r="D31" i="5"/>
  <c r="C31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K127" i="3"/>
  <c r="I127" i="3"/>
  <c r="D127" i="3"/>
  <c r="C127" i="3"/>
  <c r="K126" i="3"/>
  <c r="I126" i="3"/>
  <c r="D126" i="3"/>
  <c r="C126" i="3"/>
  <c r="K125" i="3"/>
  <c r="I125" i="3"/>
  <c r="D125" i="3"/>
  <c r="C125" i="3"/>
  <c r="K124" i="3"/>
  <c r="I124" i="3"/>
  <c r="D124" i="3"/>
  <c r="C124" i="3"/>
  <c r="K123" i="3"/>
  <c r="I123" i="3"/>
  <c r="D123" i="3"/>
  <c r="C123" i="3"/>
  <c r="K122" i="3"/>
  <c r="I122" i="3"/>
  <c r="D122" i="3"/>
  <c r="C122" i="3"/>
  <c r="K121" i="3"/>
  <c r="I121" i="3"/>
  <c r="D121" i="3"/>
  <c r="C121" i="3"/>
  <c r="I116" i="3"/>
  <c r="E116" i="3"/>
  <c r="I115" i="3"/>
  <c r="E115" i="3"/>
  <c r="I114" i="3"/>
  <c r="E114" i="3"/>
  <c r="D110" i="3"/>
  <c r="J109" i="3"/>
  <c r="D109" i="3"/>
  <c r="N108" i="3"/>
  <c r="J108" i="3"/>
  <c r="J107" i="3"/>
  <c r="D107" i="3"/>
  <c r="J105" i="3"/>
  <c r="D105" i="3"/>
  <c r="I103" i="3"/>
  <c r="I102" i="3"/>
  <c r="I101" i="3"/>
  <c r="I100" i="3"/>
  <c r="I99" i="3"/>
  <c r="K83" i="3"/>
  <c r="I83" i="3"/>
  <c r="D83" i="3"/>
  <c r="C83" i="3"/>
  <c r="K82" i="3"/>
  <c r="I82" i="3"/>
  <c r="D82" i="3"/>
  <c r="C82" i="3"/>
  <c r="K81" i="3"/>
  <c r="I81" i="3"/>
  <c r="D81" i="3"/>
  <c r="C81" i="3"/>
  <c r="K80" i="3"/>
  <c r="I80" i="3"/>
  <c r="D80" i="3"/>
  <c r="C80" i="3"/>
  <c r="K79" i="3"/>
  <c r="I79" i="3"/>
  <c r="D79" i="3"/>
  <c r="C79" i="3"/>
  <c r="K78" i="3"/>
  <c r="I78" i="3"/>
  <c r="D78" i="3"/>
  <c r="C78" i="3"/>
  <c r="K77" i="3"/>
  <c r="I77" i="3"/>
  <c r="D77" i="3"/>
  <c r="C77" i="3"/>
  <c r="I72" i="3"/>
  <c r="E72" i="3"/>
  <c r="I71" i="3"/>
  <c r="E71" i="3"/>
  <c r="I70" i="3"/>
  <c r="E70" i="3"/>
  <c r="D66" i="3"/>
  <c r="J65" i="3"/>
  <c r="D65" i="3"/>
  <c r="N64" i="3"/>
  <c r="J64" i="3"/>
  <c r="J63" i="3"/>
  <c r="D63" i="3"/>
  <c r="J61" i="3"/>
  <c r="D61" i="3"/>
  <c r="I59" i="3"/>
  <c r="I58" i="3"/>
  <c r="I57" i="3"/>
  <c r="I56" i="3"/>
  <c r="I55" i="3"/>
  <c r="K39" i="3"/>
  <c r="K38" i="3"/>
  <c r="K37" i="3"/>
  <c r="K36" i="3"/>
  <c r="K35" i="3"/>
  <c r="K34" i="3"/>
  <c r="K33" i="3"/>
  <c r="I39" i="3"/>
  <c r="I38" i="3"/>
  <c r="I37" i="3"/>
  <c r="I36" i="3"/>
  <c r="I35" i="3"/>
  <c r="I34" i="3"/>
  <c r="I33" i="3"/>
  <c r="D39" i="3"/>
  <c r="D38" i="3"/>
  <c r="D37" i="3"/>
  <c r="D36" i="3"/>
  <c r="D35" i="3"/>
  <c r="D34" i="3"/>
  <c r="D33" i="3"/>
  <c r="C39" i="3"/>
  <c r="C38" i="3"/>
  <c r="C37" i="3"/>
  <c r="C36" i="3"/>
  <c r="C35" i="3"/>
  <c r="C34" i="3"/>
  <c r="C33" i="3"/>
  <c r="I28" i="3"/>
  <c r="I27" i="3"/>
  <c r="I26" i="3"/>
  <c r="E28" i="3"/>
  <c r="E27" i="3"/>
  <c r="E26" i="3"/>
  <c r="J21" i="3"/>
  <c r="N20" i="3"/>
  <c r="J20" i="3"/>
  <c r="J19" i="3"/>
  <c r="J17" i="3"/>
  <c r="I15" i="3"/>
  <c r="I14" i="3"/>
  <c r="I13" i="3"/>
  <c r="I12" i="3"/>
  <c r="I11" i="3"/>
  <c r="D22" i="3"/>
  <c r="D21" i="3"/>
  <c r="D19" i="3"/>
  <c r="D17" i="3"/>
  <c r="G46" i="1" l="1"/>
  <c r="G45" i="1"/>
  <c r="G44" i="1"/>
  <c r="G43" i="1"/>
  <c r="G42" i="1"/>
  <c r="G39" i="1"/>
  <c r="G38" i="1"/>
  <c r="G37" i="1"/>
  <c r="G36" i="1"/>
  <c r="G35" i="1"/>
  <c r="G34" i="1"/>
  <c r="G33" i="1"/>
  <c r="M58" i="5" l="1"/>
  <c r="M33" i="5"/>
  <c r="M8" i="5"/>
  <c r="M60" i="5"/>
  <c r="M35" i="5"/>
  <c r="M10" i="5"/>
  <c r="M56" i="5"/>
  <c r="M31" i="5"/>
  <c r="M6" i="5"/>
  <c r="M57" i="5"/>
  <c r="M32" i="5"/>
  <c r="M7" i="5"/>
  <c r="M59" i="5"/>
  <c r="M34" i="5"/>
  <c r="M9" i="5"/>
  <c r="G47" i="1" l="1"/>
  <c r="G48" i="1"/>
  <c r="M61" i="5" l="1"/>
  <c r="M36" i="5"/>
  <c r="M11" i="5"/>
  <c r="M62" i="5"/>
  <c r="M37" i="5"/>
  <c r="M12" i="5"/>
  <c r="G49" i="1" l="1"/>
  <c r="G50" i="1"/>
  <c r="M63" i="5" l="1"/>
  <c r="M38" i="5"/>
  <c r="M13" i="5"/>
  <c r="M64" i="5"/>
  <c r="M39" i="5"/>
  <c r="M14" i="5"/>
  <c r="G51" i="1" l="1"/>
  <c r="G52" i="1"/>
  <c r="M65" i="5" l="1"/>
  <c r="M40" i="5"/>
  <c r="M15" i="5"/>
  <c r="M66" i="5"/>
  <c r="M41" i="5"/>
  <c r="M16" i="5"/>
  <c r="G53" i="1" l="1"/>
  <c r="G54" i="1"/>
  <c r="M67" i="5" l="1"/>
  <c r="M42" i="5"/>
  <c r="M17" i="5"/>
  <c r="M68" i="5"/>
  <c r="M43" i="5"/>
  <c r="M18" i="5"/>
  <c r="G55" i="1"/>
  <c r="M69" i="5" l="1"/>
  <c r="M44" i="5"/>
  <c r="M19" i="5"/>
  <c r="G56" i="1"/>
  <c r="M70" i="5" l="1"/>
  <c r="M45" i="5"/>
  <c r="M20" i="5"/>
  <c r="G57" i="1" l="1"/>
  <c r="G58" i="1"/>
  <c r="M71" i="5" l="1"/>
  <c r="M46" i="5"/>
  <c r="M21" i="5"/>
  <c r="M72" i="5"/>
  <c r="M47" i="5"/>
  <c r="M22" i="5"/>
  <c r="G59" i="1"/>
  <c r="M73" i="5" l="1"/>
  <c r="M48" i="5"/>
  <c r="M23" i="5"/>
  <c r="M128" i="3"/>
  <c r="M84" i="3"/>
  <c r="M40" i="3"/>
  <c r="M129" i="3" l="1"/>
  <c r="M85" i="3"/>
  <c r="M41" i="3"/>
  <c r="M42" i="3" l="1"/>
  <c r="M131" i="3" s="1"/>
  <c r="M86" i="3"/>
  <c r="M130" i="3"/>
  <c r="M87" i="3" l="1"/>
  <c r="M43" i="3"/>
  <c r="D11" i="3" s="1"/>
  <c r="D55" i="3" l="1"/>
  <c r="D99" i="3"/>
</calcChain>
</file>

<file path=xl/sharedStrings.xml><?xml version="1.0" encoding="utf-8"?>
<sst xmlns="http://schemas.openxmlformats.org/spreadsheetml/2006/main" count="199" uniqueCount="84">
  <si>
    <t>請求月日</t>
    <rPh sb="0" eb="2">
      <t>セイキュウ</t>
    </rPh>
    <rPh sb="2" eb="4">
      <t>ガッピ</t>
    </rPh>
    <phoneticPr fontId="1"/>
  </si>
  <si>
    <t>請求内容（品名・規格・工事内訳及び現場名）</t>
    <rPh sb="0" eb="2">
      <t>セイキュウ</t>
    </rPh>
    <rPh sb="2" eb="4">
      <t>ナイヨウ</t>
    </rPh>
    <rPh sb="5" eb="7">
      <t>ヒンメイ</t>
    </rPh>
    <rPh sb="8" eb="10">
      <t>キカク</t>
    </rPh>
    <rPh sb="11" eb="13">
      <t>コウジ</t>
    </rPh>
    <rPh sb="13" eb="15">
      <t>ウチワケ</t>
    </rPh>
    <rPh sb="15" eb="16">
      <t>オヨ</t>
    </rPh>
    <rPh sb="17" eb="19">
      <t>ゲンバ</t>
    </rPh>
    <rPh sb="19" eb="20">
      <t>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</si>
  <si>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</si>
  <si>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</si>
  <si>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金額（自動計算）</t>
    <rPh sb="0" eb="2">
      <t>キンガク</t>
    </rPh>
    <rPh sb="3" eb="5">
      <t>ジドウ</t>
    </rPh>
    <rPh sb="5" eb="7">
      <t>ケイサン</t>
    </rPh>
    <phoneticPr fontId="1"/>
  </si>
  <si>
    <t>・請求者情報</t>
    <rPh sb="1" eb="4">
      <t>セイキュウシャ</t>
    </rPh>
    <rPh sb="4" eb="6">
      <t>ジョウホウ</t>
    </rPh>
    <phoneticPr fontId="1"/>
  </si>
  <si>
    <t>貴社名称</t>
    <rPh sb="0" eb="2">
      <t>キシャ</t>
    </rPh>
    <rPh sb="2" eb="4">
      <t>メイショウ</t>
    </rPh>
    <phoneticPr fontId="1"/>
  </si>
  <si>
    <t>貴社住所</t>
    <rPh sb="0" eb="2">
      <t>キシャ</t>
    </rPh>
    <rPh sb="2" eb="4">
      <t>ジュウショ</t>
    </rPh>
    <phoneticPr fontId="1"/>
  </si>
  <si>
    <t>貴社電話番号</t>
    <rPh sb="0" eb="2">
      <t>キシャ</t>
    </rPh>
    <rPh sb="2" eb="4">
      <t>デンワ</t>
    </rPh>
    <rPh sb="4" eb="6">
      <t>バンゴウ</t>
    </rPh>
    <phoneticPr fontId="1"/>
  </si>
  <si>
    <t>工事名称</t>
    <rPh sb="0" eb="2">
      <t>コウジ</t>
    </rPh>
    <rPh sb="2" eb="4">
      <t>メイショウ</t>
    </rPh>
    <phoneticPr fontId="1"/>
  </si>
  <si>
    <t>※弊社より、事前連絡済みの工事名称をご記入ください</t>
    <rPh sb="1" eb="3">
      <t>ヘイシャ</t>
    </rPh>
    <rPh sb="6" eb="8">
      <t>ジゼン</t>
    </rPh>
    <rPh sb="8" eb="10">
      <t>レンラク</t>
    </rPh>
    <rPh sb="10" eb="11">
      <t>ズ</t>
    </rPh>
    <rPh sb="13" eb="15">
      <t>コウジ</t>
    </rPh>
    <rPh sb="15" eb="17">
      <t>メイショウ</t>
    </rPh>
    <rPh sb="19" eb="21">
      <t>キニュウ</t>
    </rPh>
    <phoneticPr fontId="1"/>
  </si>
  <si>
    <t>弊社工事担当</t>
    <rPh sb="0" eb="2">
      <t>ヘイシャ</t>
    </rPh>
    <rPh sb="2" eb="4">
      <t>コウジ</t>
    </rPh>
    <rPh sb="4" eb="6">
      <t>タントウ</t>
    </rPh>
    <phoneticPr fontId="1"/>
  </si>
  <si>
    <t>※弊社の工事担当者氏名をご記入ください</t>
    <rPh sb="1" eb="3">
      <t>ヘイシャ</t>
    </rPh>
    <rPh sb="4" eb="6">
      <t>コウジ</t>
    </rPh>
    <rPh sb="6" eb="9">
      <t>タントウシャ</t>
    </rPh>
    <rPh sb="9" eb="11">
      <t>シメイ</t>
    </rPh>
    <rPh sb="13" eb="15">
      <t>キニュウ</t>
    </rPh>
    <phoneticPr fontId="1"/>
  </si>
  <si>
    <t>注文番号</t>
    <rPh sb="0" eb="2">
      <t>チュウモン</t>
    </rPh>
    <rPh sb="2" eb="4">
      <t>バンゴウ</t>
    </rPh>
    <phoneticPr fontId="1"/>
  </si>
  <si>
    <t>※弊社より、事前連絡済みの注文番号をご記入ください</t>
    <rPh sb="1" eb="3">
      <t>ヘイシャ</t>
    </rPh>
    <rPh sb="6" eb="8">
      <t>ジゼン</t>
    </rPh>
    <rPh sb="8" eb="10">
      <t>レンラク</t>
    </rPh>
    <rPh sb="10" eb="11">
      <t>ズ</t>
    </rPh>
    <rPh sb="13" eb="15">
      <t>チュウモン</t>
    </rPh>
    <rPh sb="15" eb="17">
      <t>バンゴウ</t>
    </rPh>
    <rPh sb="19" eb="21">
      <t>キニュウ</t>
    </rPh>
    <phoneticPr fontId="1"/>
  </si>
  <si>
    <t>取引先コード</t>
    <rPh sb="0" eb="2">
      <t>トリヒキ</t>
    </rPh>
    <rPh sb="2" eb="3">
      <t>サキ</t>
    </rPh>
    <phoneticPr fontId="1"/>
  </si>
  <si>
    <t>※弊社より、事前連絡済みの取引先コードをご記入ください</t>
    <rPh sb="13" eb="15">
      <t>トリヒキ</t>
    </rPh>
    <rPh sb="15" eb="16">
      <t>サキ</t>
    </rPh>
    <phoneticPr fontId="1"/>
  </si>
  <si>
    <t>貴社工事ご担当者</t>
    <rPh sb="0" eb="2">
      <t>キシャ</t>
    </rPh>
    <rPh sb="2" eb="4">
      <t>コウジ</t>
    </rPh>
    <rPh sb="5" eb="8">
      <t>タントウシャ</t>
    </rPh>
    <phoneticPr fontId="1"/>
  </si>
  <si>
    <t>振込先銀行名</t>
    <rPh sb="0" eb="3">
      <t>フリコミサキ</t>
    </rPh>
    <rPh sb="3" eb="6">
      <t>ギンコウメイ</t>
    </rPh>
    <phoneticPr fontId="1"/>
  </si>
  <si>
    <t>振込先銀行支店名</t>
    <rPh sb="0" eb="3">
      <t>フリコミサキ</t>
    </rPh>
    <rPh sb="3" eb="5">
      <t>ギンコウ</t>
    </rPh>
    <rPh sb="5" eb="8">
      <t>シテンメイ</t>
    </rPh>
    <phoneticPr fontId="1"/>
  </si>
  <si>
    <t>振込先口座種別</t>
    <rPh sb="3" eb="5">
      <t>コウザ</t>
    </rPh>
    <rPh sb="5" eb="7">
      <t>シュベツ</t>
    </rPh>
    <phoneticPr fontId="1"/>
  </si>
  <si>
    <t>振込先口座番号</t>
    <rPh sb="3" eb="5">
      <t>コウザ</t>
    </rPh>
    <rPh sb="5" eb="7">
      <t>バンゴウ</t>
    </rPh>
    <phoneticPr fontId="1"/>
  </si>
  <si>
    <t>振込先口座名義</t>
    <rPh sb="3" eb="5">
      <t>コウザ</t>
    </rPh>
    <rPh sb="5" eb="7">
      <t>メイギ</t>
    </rPh>
    <phoneticPr fontId="1"/>
  </si>
  <si>
    <t>※「取引先コード」のご記入があれば、ご記入不要です</t>
    <rPh sb="2" eb="4">
      <t>トリヒキ</t>
    </rPh>
    <rPh sb="4" eb="5">
      <t>サキ</t>
    </rPh>
    <rPh sb="11" eb="13">
      <t>キニュウ</t>
    </rPh>
    <rPh sb="19" eb="21">
      <t>キニュウ</t>
    </rPh>
    <rPh sb="21" eb="23">
      <t>フヨウ</t>
    </rPh>
    <phoneticPr fontId="1"/>
  </si>
  <si>
    <t>契約金額</t>
    <rPh sb="0" eb="2">
      <t>ケイヤク</t>
    </rPh>
    <rPh sb="2" eb="4">
      <t>キンガク</t>
    </rPh>
    <phoneticPr fontId="1"/>
  </si>
  <si>
    <t>今回迄出来高</t>
    <rPh sb="0" eb="2">
      <t>コンカイ</t>
    </rPh>
    <rPh sb="2" eb="3">
      <t>マデ</t>
    </rPh>
    <rPh sb="3" eb="6">
      <t>デキダカ</t>
    </rPh>
    <phoneticPr fontId="1"/>
  </si>
  <si>
    <t>出来高率</t>
    <rPh sb="0" eb="3">
      <t>デキダカ</t>
    </rPh>
    <rPh sb="3" eb="4">
      <t>リツ</t>
    </rPh>
    <phoneticPr fontId="1"/>
  </si>
  <si>
    <t>前回迄請求金</t>
    <rPh sb="0" eb="3">
      <t>ゼンカイマデ</t>
    </rPh>
    <rPh sb="3" eb="5">
      <t>セイキュウ</t>
    </rPh>
    <rPh sb="5" eb="6">
      <t>キン</t>
    </rPh>
    <phoneticPr fontId="1"/>
  </si>
  <si>
    <t>今回請求金</t>
    <rPh sb="0" eb="2">
      <t>コンカイ</t>
    </rPh>
    <rPh sb="2" eb="4">
      <t>セイキュウ</t>
    </rPh>
    <rPh sb="4" eb="5">
      <t>キン</t>
    </rPh>
    <phoneticPr fontId="1"/>
  </si>
  <si>
    <t>調整金（値引等）</t>
    <rPh sb="0" eb="2">
      <t>チョウセイ</t>
    </rPh>
    <rPh sb="2" eb="3">
      <t>キン</t>
    </rPh>
    <rPh sb="4" eb="6">
      <t>ネビ</t>
    </rPh>
    <rPh sb="6" eb="7">
      <t>トウ</t>
    </rPh>
    <phoneticPr fontId="1"/>
  </si>
  <si>
    <t>・請求書情報</t>
    <rPh sb="1" eb="3">
      <t>セイキュウ</t>
    </rPh>
    <rPh sb="3" eb="4">
      <t>ショ</t>
    </rPh>
    <rPh sb="4" eb="6">
      <t>ジョウホウ</t>
    </rPh>
    <phoneticPr fontId="1"/>
  </si>
  <si>
    <t>・請求費目（足りない場合は下枠に入力してください。その場合 「（入力用）請求書2枚目」も印刷してください）</t>
    <rPh sb="1" eb="3">
      <t>セイキュウ</t>
    </rPh>
    <rPh sb="3" eb="5">
      <t>ヒモク</t>
    </rPh>
    <rPh sb="6" eb="7">
      <t>タ</t>
    </rPh>
    <rPh sb="10" eb="12">
      <t>バアイ</t>
    </rPh>
    <rPh sb="13" eb="14">
      <t>シタ</t>
    </rPh>
    <rPh sb="14" eb="15">
      <t>ワク</t>
    </rPh>
    <rPh sb="16" eb="18">
      <t>ニュウリョク</t>
    </rPh>
    <rPh sb="27" eb="29">
      <t>バアイ</t>
    </rPh>
    <rPh sb="32" eb="35">
      <t>ニュウリョクヨウ</t>
    </rPh>
    <rPh sb="36" eb="39">
      <t>セイキュウショ</t>
    </rPh>
    <rPh sb="40" eb="42">
      <t>マイメ</t>
    </rPh>
    <rPh sb="44" eb="46">
      <t>インサツ</t>
    </rPh>
    <phoneticPr fontId="1"/>
  </si>
  <si>
    <t>内 容 （品名・規格・工事内訳及び現場名）</t>
    <rPh sb="0" eb="1">
      <t>ウチ</t>
    </rPh>
    <rPh sb="2" eb="3">
      <t>カタチ</t>
    </rPh>
    <rPh sb="5" eb="7">
      <t>ヒンメイ</t>
    </rPh>
    <rPh sb="8" eb="10">
      <t>キカク</t>
    </rPh>
    <rPh sb="11" eb="13">
      <t>コウジ</t>
    </rPh>
    <rPh sb="13" eb="15">
      <t>ウチワケ</t>
    </rPh>
    <rPh sb="15" eb="16">
      <t>オヨ</t>
    </rPh>
    <rPh sb="17" eb="19">
      <t>ゲンバ</t>
    </rPh>
    <rPh sb="19" eb="20">
      <t>メイ</t>
    </rPh>
    <phoneticPr fontId="1"/>
  </si>
  <si>
    <t>数 量</t>
    <rPh sb="0" eb="1">
      <t>カズ</t>
    </rPh>
    <rPh sb="2" eb="3">
      <t>リョウ</t>
    </rPh>
    <phoneticPr fontId="1"/>
  </si>
  <si>
    <t>単 価</t>
    <rPh sb="0" eb="1">
      <t>タン</t>
    </rPh>
    <rPh sb="2" eb="3">
      <t>アタイ</t>
    </rPh>
    <phoneticPr fontId="1"/>
  </si>
  <si>
    <t>金 額</t>
    <rPh sb="0" eb="1">
      <t>キン</t>
    </rPh>
    <rPh sb="2" eb="3">
      <t>ガク</t>
    </rPh>
    <phoneticPr fontId="1"/>
  </si>
  <si>
    <t>￥</t>
    <phoneticPr fontId="1"/>
  </si>
  <si>
    <t>（税込）</t>
    <rPh sb="1" eb="3">
      <t>ゼイコ</t>
    </rPh>
    <phoneticPr fontId="1"/>
  </si>
  <si>
    <t>工事名</t>
  </si>
  <si>
    <t>関建設担当</t>
    <rPh sb="0" eb="1">
      <t>セキ</t>
    </rPh>
    <rPh sb="1" eb="3">
      <t>ケンセツ</t>
    </rPh>
    <rPh sb="3" eb="5">
      <t>タントウ</t>
    </rPh>
    <phoneticPr fontId="1"/>
  </si>
  <si>
    <t>注文番号</t>
    <rPh sb="0" eb="2">
      <t>チュウモン</t>
    </rPh>
    <rPh sb="2" eb="4">
      <t>バンゴウ</t>
    </rPh>
    <phoneticPr fontId="1"/>
  </si>
  <si>
    <t>取引先コード</t>
    <rPh sb="0" eb="2">
      <t>トリヒキ</t>
    </rPh>
    <rPh sb="2" eb="3">
      <t>サキ</t>
    </rPh>
    <phoneticPr fontId="1"/>
  </si>
  <si>
    <t>上記の通り請求いたします。</t>
    <rPh sb="0" eb="2">
      <t>ジョウキ</t>
    </rPh>
    <rPh sb="3" eb="4">
      <t>トオ</t>
    </rPh>
    <rPh sb="5" eb="7">
      <t>セイキュウ</t>
    </rPh>
    <phoneticPr fontId="1"/>
  </si>
  <si>
    <t>貴社郵便番号</t>
    <rPh sb="0" eb="2">
      <t>キシャ</t>
    </rPh>
    <rPh sb="2" eb="6">
      <t>ユウビンバンゴウ</t>
    </rPh>
    <phoneticPr fontId="1"/>
  </si>
  <si>
    <t>口座番号</t>
    <rPh sb="0" eb="2">
      <t>コウザ</t>
    </rPh>
    <rPh sb="2" eb="4">
      <t>バンゴウ</t>
    </rPh>
    <phoneticPr fontId="1"/>
  </si>
  <si>
    <t>　〒</t>
    <phoneticPr fontId="1"/>
  </si>
  <si>
    <t>　住所</t>
    <rPh sb="1" eb="3">
      <t>ジュウショ</t>
    </rPh>
    <phoneticPr fontId="1"/>
  </si>
  <si>
    <t>　会社名</t>
    <rPh sb="1" eb="4">
      <t>カイシャメイ</t>
    </rPh>
    <phoneticPr fontId="1"/>
  </si>
  <si>
    <t>　電話番号</t>
    <rPh sb="1" eb="3">
      <t>デンワ</t>
    </rPh>
    <rPh sb="3" eb="5">
      <t>バンゴウ</t>
    </rPh>
    <phoneticPr fontId="1"/>
  </si>
  <si>
    <t>　担当者</t>
    <rPh sb="1" eb="4">
      <t>タントウシャ</t>
    </rPh>
    <phoneticPr fontId="1"/>
  </si>
  <si>
    <t>　銀行名</t>
    <rPh sb="1" eb="4">
      <t>ギンコウメイ</t>
    </rPh>
    <phoneticPr fontId="1"/>
  </si>
  <si>
    <t>　支店名</t>
    <rPh sb="1" eb="4">
      <t>シテンメイ</t>
    </rPh>
    <phoneticPr fontId="1"/>
  </si>
  <si>
    <t>　口座種別</t>
    <rPh sb="1" eb="3">
      <t>コウザ</t>
    </rPh>
    <rPh sb="3" eb="5">
      <t>シュベツ</t>
    </rPh>
    <phoneticPr fontId="1"/>
  </si>
  <si>
    <t>　口座名義</t>
    <rPh sb="1" eb="3">
      <t>コウザ</t>
    </rPh>
    <rPh sb="3" eb="5">
      <t>メイギ</t>
    </rPh>
    <phoneticPr fontId="1"/>
  </si>
  <si>
    <t>今回迄出来高</t>
    <rPh sb="0" eb="2">
      <t>コンカイ</t>
    </rPh>
    <rPh sb="2" eb="3">
      <t>マデ</t>
    </rPh>
    <rPh sb="3" eb="6">
      <t>デキダカ</t>
    </rPh>
    <phoneticPr fontId="1"/>
  </si>
  <si>
    <t>調整分（値引き等）</t>
    <rPh sb="0" eb="2">
      <t>チョウセイ</t>
    </rPh>
    <rPh sb="2" eb="3">
      <t>ブン</t>
    </rPh>
    <rPh sb="4" eb="6">
      <t>ネビ</t>
    </rPh>
    <rPh sb="7" eb="8">
      <t>トウ</t>
    </rPh>
    <phoneticPr fontId="1"/>
  </si>
  <si>
    <t>契　約　金　額</t>
    <rPh sb="0" eb="1">
      <t>チギリ</t>
    </rPh>
    <rPh sb="2" eb="3">
      <t>ヤク</t>
    </rPh>
    <rPh sb="4" eb="5">
      <t>キン</t>
    </rPh>
    <rPh sb="6" eb="7">
      <t>ガク</t>
    </rPh>
    <phoneticPr fontId="1"/>
  </si>
  <si>
    <t>出　来　高　率</t>
    <rPh sb="0" eb="1">
      <t>デ</t>
    </rPh>
    <rPh sb="2" eb="3">
      <t>コ</t>
    </rPh>
    <rPh sb="4" eb="5">
      <t>コウ</t>
    </rPh>
    <rPh sb="6" eb="7">
      <t>リツ</t>
    </rPh>
    <phoneticPr fontId="1"/>
  </si>
  <si>
    <t>前 回 迄 請 求 金</t>
    <rPh sb="0" eb="1">
      <t>マエ</t>
    </rPh>
    <rPh sb="2" eb="3">
      <t>カイ</t>
    </rPh>
    <rPh sb="4" eb="5">
      <t>マデ</t>
    </rPh>
    <rPh sb="6" eb="7">
      <t>ショウ</t>
    </rPh>
    <rPh sb="8" eb="9">
      <t>モトム</t>
    </rPh>
    <rPh sb="10" eb="11">
      <t>キン</t>
    </rPh>
    <phoneticPr fontId="1"/>
  </si>
  <si>
    <t>今　回　請　求　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1"/>
  </si>
  <si>
    <t>株式会社 関建設 御中</t>
    <rPh sb="0" eb="4">
      <t>カブシキガイシャ</t>
    </rPh>
    <rPh sb="5" eb="6">
      <t>セキ</t>
    </rPh>
    <rPh sb="6" eb="8">
      <t>ケンセツ</t>
    </rPh>
    <rPh sb="9" eb="11">
      <t>オンチュウ</t>
    </rPh>
    <phoneticPr fontId="1"/>
  </si>
  <si>
    <t>社長</t>
    <rPh sb="0" eb="2">
      <t>シャチョウ</t>
    </rPh>
    <phoneticPr fontId="1"/>
  </si>
  <si>
    <t>部長</t>
    <rPh sb="0" eb="2">
      <t>ブチョウ</t>
    </rPh>
    <phoneticPr fontId="1"/>
  </si>
  <si>
    <t>所長</t>
    <rPh sb="0" eb="2">
      <t>ショチョウ</t>
    </rPh>
    <phoneticPr fontId="1"/>
  </si>
  <si>
    <t>担当</t>
    <rPh sb="0" eb="2">
      <t>タントウ</t>
    </rPh>
    <phoneticPr fontId="1"/>
  </si>
  <si>
    <t>経理</t>
    <rPh sb="0" eb="2">
      <t>ケイリ</t>
    </rPh>
    <phoneticPr fontId="1"/>
  </si>
  <si>
    <t>伝票コード</t>
    <rPh sb="0" eb="2">
      <t>デンピョウ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</si>
  <si>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</si>
  <si>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</si>
  <si>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</si>
  <si>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No.</t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</si>
  <si>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</si>
  <si>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　合計</t>
    <rPh sb="1" eb="2">
      <t>ゴウ</t>
    </rPh>
    <rPh sb="2" eb="3">
      <t>ケイ</t>
    </rPh>
    <phoneticPr fontId="1"/>
  </si>
  <si>
    <t>　消費税</t>
    <rPh sb="1" eb="2">
      <t>ショウ</t>
    </rPh>
    <rPh sb="2" eb="3">
      <t>ヒ</t>
    </rPh>
    <rPh sb="3" eb="4">
      <t>ゼイ</t>
    </rPh>
    <phoneticPr fontId="1"/>
  </si>
  <si>
    <t>　 2枚目小計</t>
    <phoneticPr fontId="1"/>
  </si>
  <si>
    <t>　小計</t>
    <rPh sb="1" eb="3">
      <t>ショウケイ</t>
    </rPh>
    <phoneticPr fontId="1"/>
  </si>
  <si>
    <t>（関建設宛）</t>
    <rPh sb="1" eb="2">
      <t>セキ</t>
    </rPh>
    <rPh sb="2" eb="4">
      <t>ケンセツ</t>
    </rPh>
    <rPh sb="4" eb="5">
      <t>アテ</t>
    </rPh>
    <phoneticPr fontId="1"/>
  </si>
  <si>
    <t>印</t>
    <phoneticPr fontId="1"/>
  </si>
  <si>
    <t>月 日</t>
    <rPh sb="0" eb="1">
      <t>ツキ</t>
    </rPh>
    <rPh sb="2" eb="3">
      <t>ヒ</t>
    </rPh>
    <phoneticPr fontId="1"/>
  </si>
  <si>
    <t>（関建設宛(現場担当控)）</t>
    <rPh sb="1" eb="2">
      <t>セキ</t>
    </rPh>
    <rPh sb="2" eb="4">
      <t>ケンセツ</t>
    </rPh>
    <rPh sb="4" eb="5">
      <t>アテ</t>
    </rPh>
    <rPh sb="6" eb="8">
      <t>ゲンバ</t>
    </rPh>
    <rPh sb="8" eb="10">
      <t>タントウ</t>
    </rPh>
    <rPh sb="10" eb="11">
      <t>ヒカ</t>
    </rPh>
    <phoneticPr fontId="1"/>
  </si>
  <si>
    <t>請　求　書（控）</t>
    <rPh sb="0" eb="1">
      <t>ショウ</t>
    </rPh>
    <rPh sb="2" eb="3">
      <t>モトム</t>
    </rPh>
    <rPh sb="4" eb="5">
      <t>ショ</t>
    </rPh>
    <rPh sb="6" eb="7">
      <t>ヒカ</t>
    </rPh>
    <phoneticPr fontId="1"/>
  </si>
  <si>
    <t>（協力会社様控）</t>
    <rPh sb="1" eb="3">
      <t>キョウリョク</t>
    </rPh>
    <rPh sb="3" eb="6">
      <t>ガイシャサマ</t>
    </rPh>
    <rPh sb="6" eb="7">
      <t>ヒカ</t>
    </rPh>
    <phoneticPr fontId="1"/>
  </si>
  <si>
    <t>請求書 2枚目（記載事項のある場合のみ印刷し、1枚目に添付してください。足りない場合はご連絡ください）</t>
    <rPh sb="0" eb="3">
      <t>セイキュウショ</t>
    </rPh>
    <rPh sb="5" eb="7">
      <t>マイメ</t>
    </rPh>
    <rPh sb="8" eb="10">
      <t>キサイ</t>
    </rPh>
    <rPh sb="10" eb="12">
      <t>ジコウ</t>
    </rPh>
    <rPh sb="15" eb="17">
      <t>バアイ</t>
    </rPh>
    <rPh sb="19" eb="21">
      <t>インサツ</t>
    </rPh>
    <rPh sb="24" eb="26">
      <t>マイメ</t>
    </rPh>
    <rPh sb="27" eb="29">
      <t>テンプ</t>
    </rPh>
    <rPh sb="36" eb="37">
      <t>タ</t>
    </rPh>
    <rPh sb="40" eb="42">
      <t>バアイ</t>
    </rPh>
    <rPh sb="44" eb="46">
      <t>レンラク</t>
    </rPh>
    <phoneticPr fontId="1"/>
  </si>
  <si>
    <t>・注文請書情報</t>
    <rPh sb="1" eb="3">
      <t>チュウモン</t>
    </rPh>
    <rPh sb="3" eb="5">
      <t>ウケショ</t>
    </rPh>
    <rPh sb="5" eb="7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</si>
</sst>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#\-"/>
    <numFmt numFmtId="177" formatCode="m&quot;月&quot;d&quot;日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3" borderId="0" xfId="0" applyFill="1">
      <alignment vertical="center"/>
    </xf>
    <xf numFmtId="0" fontId="0" fillId="3" borderId="57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3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0" fillId="3" borderId="8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8" xfId="0" applyFill="1" applyBorder="1">
      <alignment vertical="center"/>
    </xf>
    <xf numFmtId="0" fontId="0" fillId="3" borderId="26" xfId="0" applyFill="1" applyBorder="1" applyAlignment="1">
      <alignment horizontal="center" vertical="center"/>
    </xf>
    <xf numFmtId="0" fontId="0" fillId="3" borderId="36" xfId="0" applyFill="1" applyBorder="1">
      <alignment vertical="center"/>
    </xf>
    <xf numFmtId="0" fontId="0" fillId="3" borderId="41" xfId="0" applyFill="1" applyBorder="1">
      <alignment vertical="center"/>
    </xf>
    <xf numFmtId="0" fontId="0" fillId="3" borderId="37" xfId="0" applyFill="1" applyBorder="1">
      <alignment vertical="center"/>
    </xf>
    <xf numFmtId="0" fontId="9" fillId="3" borderId="0" xfId="0" applyFont="1" applyFill="1">
      <alignment vertical="center"/>
    </xf>
    <xf numFmtId="0" fontId="0" fillId="3" borderId="30" xfId="0" applyFill="1" applyBorder="1" applyAlignment="1">
      <alignment horizontal="left" vertical="center"/>
    </xf>
    <xf numFmtId="0" fontId="0" fillId="3" borderId="33" xfId="0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 vertical="center"/>
    </xf>
    <xf numFmtId="0" fontId="0" fillId="3" borderId="26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0" xfId="0" applyFont="1" applyFill="1" applyBorder="1">
      <alignment vertical="center"/>
    </xf>
    <xf numFmtId="9" fontId="0" fillId="0" borderId="1" xfId="0" applyNumberFormat="1" applyBorder="1" applyAlignment="1">
      <alignment horizontal="left" vertical="center"/>
    </xf>
    <xf numFmtId="5" fontId="0" fillId="3" borderId="28" xfId="0" applyNumberFormat="1" applyFill="1" applyBorder="1" applyAlignment="1">
      <alignment horizontal="right" vertical="center"/>
    </xf>
    <xf numFmtId="5" fontId="0" fillId="3" borderId="30" xfId="0" applyNumberFormat="1" applyFill="1" applyBorder="1" applyAlignment="1">
      <alignment horizontal="right" vertical="center"/>
    </xf>
    <xf numFmtId="5" fontId="0" fillId="3" borderId="28" xfId="0" applyNumberFormat="1" applyFill="1" applyBorder="1" applyAlignment="1">
      <alignment horizontal="right" vertical="center"/>
    </xf>
    <xf numFmtId="5" fontId="0" fillId="3" borderId="30" xfId="0" applyNumberFormat="1" applyFill="1" applyBorder="1" applyAlignment="1">
      <alignment horizontal="right" vertical="center"/>
    </xf>
    <xf numFmtId="5" fontId="0" fillId="0" borderId="1" xfId="0" applyNumberFormat="1" applyBorder="1" applyAlignment="1">
      <alignment horizontal="left" vertical="center"/>
    </xf>
    <xf numFmtId="9" fontId="0" fillId="3" borderId="33" xfId="0" applyNumberFormat="1" applyFill="1" applyBorder="1" applyAlignment="1">
      <alignment horizontal="right" vertical="center"/>
    </xf>
    <xf numFmtId="0" fontId="0" fillId="3" borderId="3" xfId="0" applyFill="1" applyBorder="1" applyAlignment="1">
      <alignment vertical="center"/>
    </xf>
    <xf numFmtId="56" fontId="0" fillId="0" borderId="1" xfId="0" applyNumberFormat="1" applyBorder="1" applyAlignment="1">
      <alignment horizontal="left" vertical="center"/>
    </xf>
    <xf numFmtId="177" fontId="4" fillId="3" borderId="29" xfId="0" applyNumberFormat="1" applyFont="1" applyFill="1" applyBorder="1" applyAlignment="1">
      <alignment horizontal="center" vertical="center"/>
    </xf>
    <xf numFmtId="177" fontId="4" fillId="3" borderId="31" xfId="0" applyNumberFormat="1" applyFont="1" applyFill="1" applyBorder="1" applyAlignment="1">
      <alignment horizontal="center" vertical="center"/>
    </xf>
    <xf numFmtId="5" fontId="0" fillId="3" borderId="0" xfId="0" applyNumberFormat="1" applyFill="1">
      <alignment vertical="center"/>
    </xf>
    <xf numFmtId="0" fontId="11" fillId="3" borderId="0" xfId="0" applyFont="1" applyFill="1">
      <alignment vertical="center"/>
    </xf>
    <xf numFmtId="0" fontId="4" fillId="3" borderId="36" xfId="0" applyFont="1" applyFill="1" applyBorder="1" applyAlignment="1">
      <alignment horizontal="right" vertical="center"/>
    </xf>
    <xf numFmtId="0" fontId="4" fillId="3" borderId="41" xfId="0" applyFont="1" applyFill="1" applyBorder="1" applyAlignment="1">
      <alignment horizontal="right" vertical="center"/>
    </xf>
    <xf numFmtId="0" fontId="4" fillId="3" borderId="37" xfId="0" applyFont="1" applyFill="1" applyBorder="1" applyAlignment="1">
      <alignment horizontal="right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5" fontId="4" fillId="3" borderId="36" xfId="0" applyNumberFormat="1" applyFont="1" applyFill="1" applyBorder="1" applyAlignment="1">
      <alignment horizontal="right" vertical="center"/>
    </xf>
    <xf numFmtId="5" fontId="4" fillId="3" borderId="41" xfId="0" applyNumberFormat="1" applyFont="1" applyFill="1" applyBorder="1" applyAlignment="1">
      <alignment horizontal="right" vertical="center"/>
    </xf>
    <xf numFmtId="5" fontId="4" fillId="3" borderId="37" xfId="0" applyNumberFormat="1" applyFont="1" applyFill="1" applyBorder="1" applyAlignment="1">
      <alignment horizontal="right" vertical="center"/>
    </xf>
    <xf numFmtId="0" fontId="5" fillId="3" borderId="34" xfId="0" applyFont="1" applyFill="1" applyBorder="1" applyAlignment="1">
      <alignment horizontal="right" vertical="center"/>
    </xf>
    <xf numFmtId="0" fontId="5" fillId="3" borderId="40" xfId="0" applyFont="1" applyFill="1" applyBorder="1" applyAlignment="1">
      <alignment horizontal="right" vertical="center"/>
    </xf>
    <xf numFmtId="0" fontId="5" fillId="3" borderId="35" xfId="0" applyFont="1" applyFill="1" applyBorder="1" applyAlignment="1">
      <alignment horizontal="right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5" fontId="5" fillId="3" borderId="34" xfId="0" applyNumberFormat="1" applyFont="1" applyFill="1" applyBorder="1" applyAlignment="1">
      <alignment horizontal="right" vertical="center"/>
    </xf>
    <xf numFmtId="5" fontId="5" fillId="3" borderId="40" xfId="0" applyNumberFormat="1" applyFont="1" applyFill="1" applyBorder="1" applyAlignment="1">
      <alignment horizontal="right" vertical="center"/>
    </xf>
    <xf numFmtId="5" fontId="5" fillId="3" borderId="35" xfId="0" applyNumberFormat="1" applyFont="1" applyFill="1" applyBorder="1" applyAlignment="1">
      <alignment horizontal="right" vertical="center"/>
    </xf>
    <xf numFmtId="0" fontId="5" fillId="3" borderId="41" xfId="0" applyFont="1" applyFill="1" applyBorder="1" applyAlignment="1">
      <alignment horizontal="right" vertical="center"/>
    </xf>
    <xf numFmtId="0" fontId="5" fillId="3" borderId="37" xfId="0" applyFont="1" applyFill="1" applyBorder="1" applyAlignment="1">
      <alignment horizontal="right" vertical="center"/>
    </xf>
    <xf numFmtId="0" fontId="4" fillId="3" borderId="36" xfId="0" applyFont="1" applyFill="1" applyBorder="1" applyAlignment="1">
      <alignment horizontal="left" vertical="center"/>
    </xf>
    <xf numFmtId="0" fontId="4" fillId="3" borderId="41" xfId="0" applyFont="1" applyFill="1" applyBorder="1" applyAlignment="1">
      <alignment horizontal="left" vertical="center"/>
    </xf>
    <xf numFmtId="0" fontId="4" fillId="3" borderId="37" xfId="0" applyFont="1" applyFill="1" applyBorder="1" applyAlignment="1">
      <alignment horizontal="left" vertical="center"/>
    </xf>
    <xf numFmtId="0" fontId="0" fillId="3" borderId="38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5" fontId="0" fillId="3" borderId="27" xfId="0" applyNumberFormat="1" applyFill="1" applyBorder="1" applyAlignment="1">
      <alignment horizontal="right" vertical="center"/>
    </xf>
    <xf numFmtId="5" fontId="0" fillId="3" borderId="28" xfId="0" applyNumberForma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45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5" fontId="0" fillId="3" borderId="1" xfId="0" applyNumberFormat="1" applyFill="1" applyBorder="1" applyAlignment="1">
      <alignment horizontal="right" vertical="center"/>
    </xf>
    <xf numFmtId="5" fontId="0" fillId="3" borderId="30" xfId="0" applyNumberFormat="1" applyFill="1" applyBorder="1" applyAlignment="1">
      <alignment horizontal="right" vertical="center"/>
    </xf>
    <xf numFmtId="0" fontId="0" fillId="3" borderId="43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5" fontId="0" fillId="3" borderId="32" xfId="0" applyNumberFormat="1" applyFill="1" applyBorder="1" applyAlignment="1">
      <alignment horizontal="right" vertical="center"/>
    </xf>
    <xf numFmtId="5" fontId="0" fillId="3" borderId="33" xfId="0" applyNumberFormat="1" applyFill="1" applyBorder="1" applyAlignment="1">
      <alignment horizontal="right" vertical="center"/>
    </xf>
    <xf numFmtId="0" fontId="0" fillId="3" borderId="48" xfId="0" applyFill="1" applyBorder="1" applyAlignment="1">
      <alignment horizontal="left" vertical="center"/>
    </xf>
    <xf numFmtId="0" fontId="0" fillId="3" borderId="49" xfId="0" applyFill="1" applyBorder="1" applyAlignment="1">
      <alignment horizontal="left" vertical="center"/>
    </xf>
    <xf numFmtId="0" fontId="0" fillId="3" borderId="43" xfId="0" applyFill="1" applyBorder="1" applyAlignment="1">
      <alignment horizontal="left" vertical="center"/>
    </xf>
    <xf numFmtId="0" fontId="0" fillId="3" borderId="40" xfId="0" applyFill="1" applyBorder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0" fillId="3" borderId="46" xfId="0" applyFill="1" applyBorder="1" applyAlignment="1">
      <alignment horizontal="left" vertical="center"/>
    </xf>
    <xf numFmtId="0" fontId="0" fillId="3" borderId="50" xfId="0" applyFill="1" applyBorder="1" applyAlignment="1">
      <alignment horizontal="left" vertical="center"/>
    </xf>
    <xf numFmtId="0" fontId="0" fillId="3" borderId="51" xfId="0" applyFill="1" applyBorder="1" applyAlignment="1">
      <alignment horizontal="left" vertical="center"/>
    </xf>
    <xf numFmtId="0" fontId="0" fillId="3" borderId="0" xfId="0" applyFill="1" applyBorder="1" applyAlignment="1">
      <alignment horizontal="left"/>
    </xf>
    <xf numFmtId="0" fontId="0" fillId="3" borderId="23" xfId="0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45" xfId="0" applyFill="1" applyBorder="1" applyAlignment="1">
      <alignment horizontal="left" vertical="center"/>
    </xf>
    <xf numFmtId="0" fontId="0" fillId="3" borderId="41" xfId="0" applyFill="1" applyBorder="1" applyAlignment="1">
      <alignment horizontal="left" vertical="center"/>
    </xf>
    <xf numFmtId="0" fontId="0" fillId="3" borderId="36" xfId="0" applyFill="1" applyBorder="1" applyAlignment="1">
      <alignment horizontal="left" vertical="center"/>
    </xf>
    <xf numFmtId="0" fontId="0" fillId="3" borderId="47" xfId="0" applyFill="1" applyBorder="1" applyAlignment="1">
      <alignment horizontal="left" vertical="center"/>
    </xf>
    <xf numFmtId="0" fontId="0" fillId="3" borderId="37" xfId="0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2" xfId="0" applyFill="1" applyBorder="1" applyAlignment="1">
      <alignment horizontal="right" vertical="center"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52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0" fillId="3" borderId="53" xfId="0" applyFill="1" applyBorder="1" applyAlignment="1">
      <alignment horizontal="left" vertical="center"/>
    </xf>
    <xf numFmtId="0" fontId="0" fillId="3" borderId="56" xfId="0" applyFill="1" applyBorder="1" applyAlignment="1">
      <alignment horizontal="left" vertical="center"/>
    </xf>
    <xf numFmtId="0" fontId="0" fillId="3" borderId="54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55" xfId="0" applyFill="1" applyBorder="1" applyAlignment="1">
      <alignment horizontal="left" vertical="center"/>
    </xf>
    <xf numFmtId="0" fontId="0" fillId="3" borderId="57" xfId="0" applyFill="1" applyBorder="1" applyAlignment="1">
      <alignment horizontal="center" vertical="center" textRotation="255"/>
    </xf>
    <xf numFmtId="0" fontId="0" fillId="3" borderId="10" xfId="0" applyFill="1" applyBorder="1" applyAlignment="1">
      <alignment horizontal="center" vertical="center" textRotation="255"/>
    </xf>
    <xf numFmtId="0" fontId="7" fillId="3" borderId="3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 vertical="center"/>
    </xf>
    <xf numFmtId="176" fontId="10" fillId="3" borderId="19" xfId="0" applyNumberFormat="1" applyFont="1" applyFill="1" applyBorder="1" applyAlignment="1">
      <alignment horizontal="left" vertical="center"/>
    </xf>
    <xf numFmtId="176" fontId="10" fillId="3" borderId="21" xfId="0" applyNumberFormat="1" applyFont="1" applyFill="1" applyBorder="1" applyAlignment="1">
      <alignment horizontal="left" vertical="center"/>
    </xf>
    <xf numFmtId="176" fontId="10" fillId="3" borderId="23" xfId="0" applyNumberFormat="1" applyFont="1" applyFill="1" applyBorder="1" applyAlignment="1">
      <alignment horizontal="left" vertical="center"/>
    </xf>
    <xf numFmtId="176" fontId="10" fillId="3" borderId="25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0" fontId="0" fillId="3" borderId="2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top"/>
    </xf>
    <xf numFmtId="0" fontId="4" fillId="3" borderId="34" xfId="0" applyFont="1" applyFill="1" applyBorder="1" applyAlignment="1">
      <alignment horizontal="left" vertical="center"/>
    </xf>
    <xf numFmtId="0" fontId="4" fillId="3" borderId="40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right" vertical="center"/>
    </xf>
    <xf numFmtId="0" fontId="4" fillId="3" borderId="35" xfId="0" applyFont="1" applyFill="1" applyBorder="1" applyAlignment="1">
      <alignment horizontal="right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5" fontId="4" fillId="3" borderId="34" xfId="0" applyNumberFormat="1" applyFont="1" applyFill="1" applyBorder="1" applyAlignment="1">
      <alignment horizontal="right" vertical="center"/>
    </xf>
    <xf numFmtId="5" fontId="4" fillId="3" borderId="40" xfId="0" applyNumberFormat="1" applyFont="1" applyFill="1" applyBorder="1" applyAlignment="1">
      <alignment horizontal="right" vertical="center"/>
    </xf>
    <xf numFmtId="5" fontId="4" fillId="3" borderId="35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D38" sqref="D38"/>
    </sheetView>
  </sheetViews>
  <sheetFormatPr defaultRowHeight="13.5" x14ac:dyDescent="0.15"/>
  <cols>
    <col min="1" max="1" width="3.875" customWidth="1"/>
    <col min="2" max="2" width="3.5" customWidth="1"/>
    <col min="3" max="3" width="16.375" customWidth="1"/>
    <col min="4" max="4" width="44" customWidth="1"/>
    <col min="7" max="7" width="17.875" customWidth="1"/>
  </cols>
  <sheetData>
    <row r="1" spans="1:5" x14ac:dyDescent="0.15">
      <c r="A1" s="1" t="s">
        <v>30</v>
      </c>
    </row>
    <row r="2" spans="1:5" x14ac:dyDescent="0.15">
      <c r="A2" s="1"/>
    </row>
    <row r="3" spans="1:5" x14ac:dyDescent="0.15">
      <c r="C3" s="2" t="s">
        <v>9</v>
      </c>
      <c r="D3" s="41"/>
      <c r="E3" t="s">
        <v>10</v>
      </c>
    </row>
    <row r="4" spans="1:5" x14ac:dyDescent="0.15">
      <c r="C4" s="2" t="s">
        <v>11</v>
      </c>
      <c r="D4" s="41"/>
      <c r="E4" t="s">
        <v>12</v>
      </c>
    </row>
    <row r="5" spans="1:5" x14ac:dyDescent="0.15">
      <c r="C5" s="6" t="s">
        <v>13</v>
      </c>
      <c r="D5" s="41"/>
      <c r="E5" t="s">
        <v>14</v>
      </c>
    </row>
    <row r="7" spans="1:5" x14ac:dyDescent="0.15">
      <c r="A7" s="1" t="s">
        <v>83</v>
      </c>
      <c r="C7" s="4"/>
      <c r="D7" s="4"/>
    </row>
    <row r="8" spans="1:5" x14ac:dyDescent="0.15">
      <c r="A8" s="1"/>
      <c r="C8" s="4"/>
      <c r="D8" s="4"/>
    </row>
    <row r="9" spans="1:5" x14ac:dyDescent="0.15">
      <c r="C9" s="6" t="s">
        <v>24</v>
      </c>
      <c r="D9" s="49"/>
    </row>
    <row r="10" spans="1:5" x14ac:dyDescent="0.15">
      <c r="C10" s="6" t="s">
        <v>25</v>
      </c>
      <c r="D10" s="49"/>
    </row>
    <row r="11" spans="1:5" x14ac:dyDescent="0.15">
      <c r="C11" s="6" t="s">
        <v>26</v>
      </c>
      <c r="D11" s="44"/>
    </row>
    <row r="12" spans="1:5" x14ac:dyDescent="0.15">
      <c r="C12" s="6" t="s">
        <v>27</v>
      </c>
      <c r="D12" s="49"/>
    </row>
    <row r="13" spans="1:5" x14ac:dyDescent="0.15">
      <c r="C13" s="6" t="s">
        <v>28</v>
      </c>
      <c r="D13" s="49"/>
    </row>
    <row r="14" spans="1:5" x14ac:dyDescent="0.15">
      <c r="C14" s="6" t="s">
        <v>29</v>
      </c>
      <c r="D14" s="49"/>
    </row>
    <row r="15" spans="1:5" x14ac:dyDescent="0.15">
      <c r="C15" s="5"/>
      <c r="D15" s="4"/>
    </row>
    <row r="16" spans="1:5" x14ac:dyDescent="0.15">
      <c r="A16" s="1" t="s">
        <v>5</v>
      </c>
      <c r="C16" s="4"/>
      <c r="D16" s="4"/>
    </row>
    <row r="17" spans="1:7" x14ac:dyDescent="0.15">
      <c r="A17" s="1"/>
      <c r="C17" s="4"/>
      <c r="D17" s="4"/>
    </row>
    <row r="18" spans="1:7" x14ac:dyDescent="0.15">
      <c r="C18" s="6" t="s">
        <v>15</v>
      </c>
      <c r="D18" s="41"/>
      <c r="E18" t="s">
        <v>16</v>
      </c>
    </row>
    <row r="19" spans="1:7" x14ac:dyDescent="0.15">
      <c r="C19" s="2" t="s">
        <v>6</v>
      </c>
      <c r="D19" s="41"/>
    </row>
    <row r="20" spans="1:7" x14ac:dyDescent="0.15">
      <c r="C20" s="2" t="s">
        <v>43</v>
      </c>
      <c r="D20" s="41"/>
    </row>
    <row r="21" spans="1:7" x14ac:dyDescent="0.15">
      <c r="C21" s="2" t="s">
        <v>7</v>
      </c>
      <c r="D21" s="41"/>
    </row>
    <row r="22" spans="1:7" x14ac:dyDescent="0.15">
      <c r="C22" s="2" t="s">
        <v>8</v>
      </c>
      <c r="D22" s="41"/>
    </row>
    <row r="23" spans="1:7" x14ac:dyDescent="0.15">
      <c r="C23" s="2" t="s">
        <v>17</v>
      </c>
      <c r="D23" s="41"/>
    </row>
    <row r="24" spans="1:7" x14ac:dyDescent="0.15">
      <c r="C24" s="2" t="s">
        <v>18</v>
      </c>
      <c r="D24" s="41"/>
      <c r="E24" t="s">
        <v>23</v>
      </c>
    </row>
    <row r="25" spans="1:7" x14ac:dyDescent="0.15">
      <c r="C25" s="2" t="s">
        <v>19</v>
      </c>
      <c r="D25" s="41"/>
      <c r="E25" t="s">
        <v>23</v>
      </c>
    </row>
    <row r="26" spans="1:7" x14ac:dyDescent="0.15">
      <c r="C26" s="2" t="s">
        <v>20</v>
      </c>
      <c r="D26" s="41"/>
      <c r="E26" t="s">
        <v>23</v>
      </c>
    </row>
    <row r="27" spans="1:7" x14ac:dyDescent="0.15">
      <c r="C27" s="2" t="s">
        <v>21</v>
      </c>
      <c r="D27" s="41"/>
      <c r="E27" t="s">
        <v>23</v>
      </c>
    </row>
    <row r="28" spans="1:7" x14ac:dyDescent="0.15">
      <c r="C28" s="2" t="s">
        <v>22</v>
      </c>
      <c r="D28" s="41"/>
      <c r="E28" t="s">
        <v>23</v>
      </c>
    </row>
    <row r="29" spans="1:7" x14ac:dyDescent="0.15">
      <c r="D29" s="42"/>
    </row>
    <row r="30" spans="1:7" x14ac:dyDescent="0.15">
      <c r="A30" s="1" t="s">
        <v>31</v>
      </c>
    </row>
    <row r="31" spans="1:7" x14ac:dyDescent="0.15">
      <c r="A31" s="1"/>
    </row>
    <row r="32" spans="1:7" x14ac:dyDescent="0.15">
      <c r="C32" s="7" t="s">
        <v>0</v>
      </c>
      <c r="D32" s="7" t="s">
        <v>1</v>
      </c>
      <c r="E32" s="7" t="s">
        <v>2</v>
      </c>
      <c r="F32" s="7" t="s">
        <v>3</v>
      </c>
      <c r="G32" s="7" t="s">
        <v>4</v>
      </c>
    </row>
    <row r="33" spans="2:7" x14ac:dyDescent="0.15">
      <c r="B33" s="2">
        <v>1</v>
      </c>
      <c r="C33" s="52"/>
      <c r="D33" s="41"/>
      <c r="E33" s="41"/>
      <c r="F33" s="41"/>
      <c r="G33" s="8">
        <f>E33*F33</f>
        <v>0</v>
      </c>
    </row>
    <row r="34" spans="2:7" x14ac:dyDescent="0.15">
      <c r="B34" s="2">
        <v>2</v>
      </c>
      <c r="C34" s="52"/>
      <c r="D34" s="41"/>
      <c r="E34" s="41"/>
      <c r="F34" s="41"/>
      <c r="G34" s="8">
        <f t="shared" ref="G34:G39" si="0">E34*F34</f>
        <v>0</v>
      </c>
    </row>
    <row r="35" spans="2:7" x14ac:dyDescent="0.15">
      <c r="B35" s="2">
        <v>3</v>
      </c>
      <c r="C35" s="52"/>
      <c r="D35" s="41"/>
      <c r="E35" s="41"/>
      <c r="F35" s="41"/>
      <c r="G35" s="8">
        <f t="shared" si="0"/>
        <v>0</v>
      </c>
    </row>
    <row r="36" spans="2:7" x14ac:dyDescent="0.15">
      <c r="B36" s="2">
        <v>4</v>
      </c>
      <c r="C36" s="52"/>
      <c r="D36" s="41"/>
      <c r="E36" s="41"/>
      <c r="F36" s="41"/>
      <c r="G36" s="8">
        <f t="shared" si="0"/>
        <v>0</v>
      </c>
    </row>
    <row r="37" spans="2:7" x14ac:dyDescent="0.15">
      <c r="B37" s="2">
        <v>5</v>
      </c>
      <c r="C37" s="52"/>
      <c r="D37" s="41"/>
      <c r="E37" s="41"/>
      <c r="F37" s="41"/>
      <c r="G37" s="8">
        <f t="shared" si="0"/>
        <v>0</v>
      </c>
    </row>
    <row r="38" spans="2:7" x14ac:dyDescent="0.15">
      <c r="B38" s="2">
        <v>6</v>
      </c>
      <c r="C38" s="52"/>
      <c r="D38" s="41"/>
      <c r="E38" s="41"/>
      <c r="F38" s="41"/>
      <c r="G38" s="8">
        <f t="shared" si="0"/>
        <v>0</v>
      </c>
    </row>
    <row r="39" spans="2:7" x14ac:dyDescent="0.15">
      <c r="B39" s="2">
        <v>7</v>
      </c>
      <c r="C39" s="52"/>
      <c r="D39" s="41"/>
      <c r="E39" s="41"/>
      <c r="F39" s="41"/>
      <c r="G39" s="8">
        <f t="shared" si="0"/>
        <v>0</v>
      </c>
    </row>
    <row r="40" spans="2:7" x14ac:dyDescent="0.15">
      <c r="G40" s="3"/>
    </row>
    <row r="41" spans="2:7" x14ac:dyDescent="0.15">
      <c r="C41" s="7" t="s">
        <v>0</v>
      </c>
      <c r="D41" s="7" t="s">
        <v>1</v>
      </c>
      <c r="E41" s="7" t="s">
        <v>2</v>
      </c>
      <c r="F41" s="7" t="s">
        <v>3</v>
      </c>
      <c r="G41" s="7" t="s">
        <v>4</v>
      </c>
    </row>
    <row r="42" spans="2:7" x14ac:dyDescent="0.15">
      <c r="B42" s="2">
        <v>8</v>
      </c>
      <c r="C42" s="52"/>
      <c r="D42" s="41"/>
      <c r="E42" s="41"/>
      <c r="F42" s="41"/>
      <c r="G42" s="8">
        <f>E42*F42</f>
        <v>0</v>
      </c>
    </row>
    <row r="43" spans="2:7" x14ac:dyDescent="0.15">
      <c r="B43" s="2">
        <v>9</v>
      </c>
      <c r="C43" s="52"/>
      <c r="D43" s="41"/>
      <c r="E43" s="41"/>
      <c r="F43" s="41"/>
      <c r="G43" s="8">
        <f t="shared" ref="G43:G48" si="1">E43*F43</f>
        <v>0</v>
      </c>
    </row>
    <row r="44" spans="2:7" x14ac:dyDescent="0.15">
      <c r="B44" s="2">
        <v>10</v>
      </c>
      <c r="C44" s="52"/>
      <c r="D44" s="41"/>
      <c r="E44" s="41"/>
      <c r="F44" s="41"/>
      <c r="G44" s="8">
        <f t="shared" si="1"/>
        <v>0</v>
      </c>
    </row>
    <row r="45" spans="2:7" x14ac:dyDescent="0.15">
      <c r="B45" s="2">
        <v>11</v>
      </c>
      <c r="C45" s="52"/>
      <c r="D45" s="41"/>
      <c r="E45" s="41"/>
      <c r="F45" s="41"/>
      <c r="G45" s="8">
        <f t="shared" si="1"/>
        <v>0</v>
      </c>
    </row>
    <row r="46" spans="2:7" x14ac:dyDescent="0.15">
      <c r="B46" s="2">
        <v>12</v>
      </c>
      <c r="C46" s="52"/>
      <c r="D46" s="41"/>
      <c r="E46" s="41"/>
      <c r="F46" s="41"/>
      <c r="G46" s="8">
        <f t="shared" si="1"/>
        <v>0</v>
      </c>
    </row>
    <row r="47" spans="2:7" x14ac:dyDescent="0.15">
      <c r="B47" s="2">
        <v>13</v>
      </c>
      <c r="C47" s="52"/>
      <c r="D47" s="41"/>
      <c r="E47" s="41"/>
      <c r="F47" s="41"/>
      <c r="G47" s="8">
        <f t="shared" si="1"/>
        <v>0</v>
      </c>
    </row>
    <row r="48" spans="2:7" x14ac:dyDescent="0.15">
      <c r="B48" s="2">
        <v>14</v>
      </c>
      <c r="C48" s="52"/>
      <c r="D48" s="41"/>
      <c r="E48" s="41"/>
      <c r="F48" s="41"/>
      <c r="G48" s="8">
        <f t="shared" si="1"/>
        <v>0</v>
      </c>
    </row>
    <row r="49" spans="2:7" x14ac:dyDescent="0.15">
      <c r="B49" s="2">
        <v>15</v>
      </c>
      <c r="C49" s="52"/>
      <c r="D49" s="41"/>
      <c r="E49" s="41"/>
      <c r="F49" s="41"/>
      <c r="G49" s="8">
        <f t="shared" ref="G49:G59" si="2">E49*F49</f>
        <v>0</v>
      </c>
    </row>
    <row r="50" spans="2:7" x14ac:dyDescent="0.15">
      <c r="B50" s="2">
        <v>16</v>
      </c>
      <c r="C50" s="52"/>
      <c r="D50" s="41"/>
      <c r="E50" s="41"/>
      <c r="F50" s="41"/>
      <c r="G50" s="8">
        <f t="shared" si="2"/>
        <v>0</v>
      </c>
    </row>
    <row r="51" spans="2:7" x14ac:dyDescent="0.15">
      <c r="B51" s="2">
        <v>17</v>
      </c>
      <c r="C51" s="52"/>
      <c r="D51" s="41"/>
      <c r="E51" s="41"/>
      <c r="F51" s="41"/>
      <c r="G51" s="8">
        <f t="shared" si="2"/>
        <v>0</v>
      </c>
    </row>
    <row r="52" spans="2:7" x14ac:dyDescent="0.15">
      <c r="B52" s="2">
        <v>18</v>
      </c>
      <c r="C52" s="52"/>
      <c r="D52" s="41"/>
      <c r="E52" s="41"/>
      <c r="F52" s="41"/>
      <c r="G52" s="8">
        <f t="shared" si="2"/>
        <v>0</v>
      </c>
    </row>
    <row r="53" spans="2:7" x14ac:dyDescent="0.15">
      <c r="B53" s="2">
        <v>19</v>
      </c>
      <c r="C53" s="52"/>
      <c r="D53" s="41"/>
      <c r="E53" s="41"/>
      <c r="F53" s="41"/>
      <c r="G53" s="8">
        <f t="shared" si="2"/>
        <v>0</v>
      </c>
    </row>
    <row r="54" spans="2:7" x14ac:dyDescent="0.15">
      <c r="B54" s="2">
        <v>20</v>
      </c>
      <c r="C54" s="52"/>
      <c r="D54" s="41"/>
      <c r="E54" s="41"/>
      <c r="F54" s="41"/>
      <c r="G54" s="8">
        <f t="shared" si="2"/>
        <v>0</v>
      </c>
    </row>
    <row r="55" spans="2:7" x14ac:dyDescent="0.15">
      <c r="B55" s="2">
        <v>21</v>
      </c>
      <c r="C55" s="52"/>
      <c r="D55" s="41"/>
      <c r="E55" s="41"/>
      <c r="F55" s="41"/>
      <c r="G55" s="8">
        <f t="shared" si="2"/>
        <v>0</v>
      </c>
    </row>
    <row r="56" spans="2:7" x14ac:dyDescent="0.15">
      <c r="B56" s="2">
        <v>22</v>
      </c>
      <c r="C56" s="52"/>
      <c r="D56" s="41"/>
      <c r="E56" s="41"/>
      <c r="F56" s="41"/>
      <c r="G56" s="8">
        <f t="shared" si="2"/>
        <v>0</v>
      </c>
    </row>
    <row r="57" spans="2:7" x14ac:dyDescent="0.15">
      <c r="B57" s="2">
        <v>23</v>
      </c>
      <c r="C57" s="52"/>
      <c r="D57" s="41"/>
      <c r="E57" s="41"/>
      <c r="F57" s="41"/>
      <c r="G57" s="8">
        <f t="shared" si="2"/>
        <v>0</v>
      </c>
    </row>
    <row r="58" spans="2:7" x14ac:dyDescent="0.15">
      <c r="B58" s="2">
        <v>24</v>
      </c>
      <c r="C58" s="52"/>
      <c r="D58" s="41"/>
      <c r="E58" s="41"/>
      <c r="F58" s="41"/>
      <c r="G58" s="8">
        <f t="shared" si="2"/>
        <v>0</v>
      </c>
    </row>
    <row r="59" spans="2:7" x14ac:dyDescent="0.15">
      <c r="B59" s="2">
        <v>25</v>
      </c>
      <c r="C59" s="52"/>
      <c r="D59" s="41"/>
      <c r="E59" s="41"/>
      <c r="F59" s="41"/>
      <c r="G59" s="8">
        <f t="shared" si="2"/>
        <v>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32"/>
  <sheetViews>
    <sheetView topLeftCell="A37" zoomScaleNormal="100" workbookViewId="0">
      <selection activeCell="M128" sqref="M128:Q128"/>
    </sheetView>
  </sheetViews>
  <sheetFormatPr defaultRowHeight="13.5" x14ac:dyDescent="0.15"/>
  <cols>
    <col min="1" max="1" width="0.875" style="9" customWidth="1"/>
    <col min="2" max="2" width="2.125" style="9" customWidth="1"/>
    <col min="3" max="3" width="12.5" style="9" customWidth="1"/>
    <col min="4" max="4" width="4" style="9" customWidth="1"/>
    <col min="5" max="5" width="18.125" style="9" customWidth="1"/>
    <col min="6" max="6" width="5.75" style="9" customWidth="1"/>
    <col min="7" max="7" width="6.125" style="9" customWidth="1"/>
    <col min="8" max="8" width="9.75" style="9" customWidth="1"/>
    <col min="9" max="9" width="2.25" style="9" customWidth="1"/>
    <col min="10" max="10" width="6.25" style="9" customWidth="1"/>
    <col min="11" max="11" width="2.25" style="9" customWidth="1"/>
    <col min="12" max="12" width="6.25" style="9" customWidth="1"/>
    <col min="13" max="13" width="2.125" style="9" customWidth="1"/>
    <col min="14" max="14" width="6.25" style="9" customWidth="1"/>
    <col min="15" max="15" width="2" style="9" customWidth="1"/>
    <col min="16" max="16" width="6.25" style="9" customWidth="1"/>
    <col min="17" max="17" width="2.375" style="9" customWidth="1"/>
    <col min="18" max="18" width="6.25" style="9" customWidth="1"/>
    <col min="19" max="19" width="2.125" style="9" customWidth="1"/>
    <col min="20" max="20" width="1.125" style="9" customWidth="1"/>
    <col min="21" max="16384" width="9" style="9"/>
  </cols>
  <sheetData>
    <row r="1" spans="2:19" ht="9.75" customHeight="1" x14ac:dyDescent="0.15"/>
    <row r="2" spans="2:19" ht="33" customHeight="1" x14ac:dyDescent="0.15">
      <c r="F2" s="143" t="s">
        <v>71</v>
      </c>
      <c r="G2" s="144"/>
      <c r="H2" s="144"/>
      <c r="I2" s="144"/>
      <c r="J2" s="144"/>
    </row>
    <row r="3" spans="2:19" ht="17.25" customHeight="1" x14ac:dyDescent="0.15">
      <c r="F3" s="36"/>
      <c r="G3" s="145" t="s">
        <v>76</v>
      </c>
      <c r="H3" s="145"/>
      <c r="I3" s="145"/>
      <c r="J3" s="36"/>
      <c r="N3" s="51" t="s">
        <v>70</v>
      </c>
      <c r="O3" s="51"/>
      <c r="P3" s="51"/>
      <c r="Q3" s="51"/>
      <c r="R3" s="26"/>
    </row>
    <row r="4" spans="2:19" ht="7.5" customHeight="1" x14ac:dyDescent="0.15"/>
    <row r="5" spans="2:19" ht="16.5" customHeight="1" x14ac:dyDescent="0.15">
      <c r="C5" s="9" t="s">
        <v>66</v>
      </c>
      <c r="L5" s="33"/>
      <c r="M5" s="34" t="s">
        <v>67</v>
      </c>
      <c r="N5" s="34"/>
      <c r="O5" s="34" t="s">
        <v>68</v>
      </c>
      <c r="P5" s="34"/>
      <c r="Q5" s="35" t="s">
        <v>69</v>
      </c>
    </row>
    <row r="6" spans="2:19" ht="23.25" customHeight="1" x14ac:dyDescent="0.15">
      <c r="C6" s="24"/>
      <c r="D6" s="24"/>
      <c r="E6" s="24"/>
    </row>
    <row r="7" spans="2:19" ht="11.25" customHeight="1" x14ac:dyDescent="0.15">
      <c r="I7" s="131" t="s">
        <v>61</v>
      </c>
      <c r="J7" s="10"/>
      <c r="K7" s="131" t="s">
        <v>62</v>
      </c>
      <c r="L7" s="10"/>
      <c r="M7" s="131" t="s">
        <v>63</v>
      </c>
      <c r="N7" s="10"/>
      <c r="O7" s="131" t="s">
        <v>64</v>
      </c>
      <c r="P7" s="10"/>
      <c r="Q7" s="131" t="s">
        <v>65</v>
      </c>
      <c r="R7" s="10"/>
    </row>
    <row r="8" spans="2:19" ht="26.25" customHeight="1" x14ac:dyDescent="0.15">
      <c r="C8" s="133" t="s">
        <v>60</v>
      </c>
      <c r="D8" s="119"/>
      <c r="E8" s="119"/>
      <c r="F8" s="119"/>
      <c r="I8" s="132"/>
      <c r="J8" s="11"/>
      <c r="K8" s="132"/>
      <c r="L8" s="11"/>
      <c r="M8" s="132"/>
      <c r="N8" s="11"/>
      <c r="O8" s="132"/>
      <c r="P8" s="11"/>
      <c r="Q8" s="132"/>
      <c r="R8" s="11"/>
    </row>
    <row r="10" spans="2:19" ht="14.25" thickBot="1" x14ac:dyDescent="0.2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</row>
    <row r="11" spans="2:19" ht="16.5" customHeight="1" x14ac:dyDescent="0.15">
      <c r="B11" s="15"/>
      <c r="C11" s="134" t="s">
        <v>36</v>
      </c>
      <c r="D11" s="135">
        <f>$M$43</f>
        <v>0</v>
      </c>
      <c r="E11" s="136"/>
      <c r="F11" s="139" t="s">
        <v>37</v>
      </c>
      <c r="G11" s="139"/>
      <c r="H11" s="16" t="s">
        <v>45</v>
      </c>
      <c r="I11" s="140" t="str">
        <f>IF('（入力）請求書'!$D$20&lt;&gt;"",CONCATENATE("  ",'（入力）請求書'!$D$20),"")</f>
        <v/>
      </c>
      <c r="J11" s="140"/>
      <c r="K11" s="140"/>
      <c r="L11" s="140"/>
      <c r="M11" s="140"/>
      <c r="N11" s="140"/>
      <c r="O11" s="140"/>
      <c r="P11" s="140"/>
      <c r="Q11" s="140"/>
      <c r="R11" s="141"/>
      <c r="S11" s="18"/>
    </row>
    <row r="12" spans="2:19" ht="16.5" customHeight="1" thickBot="1" x14ac:dyDescent="0.2">
      <c r="B12" s="15"/>
      <c r="C12" s="134"/>
      <c r="D12" s="137"/>
      <c r="E12" s="138"/>
      <c r="F12" s="139"/>
      <c r="G12" s="139"/>
      <c r="H12" s="19" t="s">
        <v>46</v>
      </c>
      <c r="I12" s="118" t="str">
        <f>IF('（入力）請求書'!$D$21&lt;&gt;"",CONCATENATE("  ",'（入力）請求書'!$D$21),"")</f>
        <v/>
      </c>
      <c r="J12" s="118"/>
      <c r="K12" s="118"/>
      <c r="L12" s="118"/>
      <c r="M12" s="118"/>
      <c r="N12" s="118"/>
      <c r="O12" s="118"/>
      <c r="P12" s="118"/>
      <c r="Q12" s="118"/>
      <c r="R12" s="142"/>
      <c r="S12" s="18"/>
    </row>
    <row r="13" spans="2:19" ht="16.5" customHeight="1" x14ac:dyDescent="0.15">
      <c r="B13" s="15"/>
      <c r="C13" s="21"/>
      <c r="D13" s="117" t="s">
        <v>42</v>
      </c>
      <c r="E13" s="117"/>
      <c r="F13" s="117"/>
      <c r="G13" s="117"/>
      <c r="H13" s="19" t="s">
        <v>47</v>
      </c>
      <c r="I13" s="118" t="str">
        <f>IF('（入力）請求書'!$D$19&lt;&gt;"",CONCATENATE("  ",'（入力）請求書'!$D$19),"")</f>
        <v/>
      </c>
      <c r="J13" s="118"/>
      <c r="K13" s="118"/>
      <c r="L13" s="118"/>
      <c r="M13" s="118"/>
      <c r="N13" s="118"/>
      <c r="O13" s="118"/>
      <c r="P13" s="22"/>
      <c r="Q13" s="43" t="s">
        <v>77</v>
      </c>
      <c r="R13" s="20"/>
      <c r="S13" s="18"/>
    </row>
    <row r="14" spans="2:19" ht="16.5" customHeight="1" x14ac:dyDescent="0.15">
      <c r="B14" s="15"/>
      <c r="C14" s="21"/>
      <c r="D14" s="117"/>
      <c r="E14" s="117"/>
      <c r="F14" s="117"/>
      <c r="G14" s="117"/>
      <c r="H14" s="19" t="s">
        <v>48</v>
      </c>
      <c r="I14" s="118" t="str">
        <f>IF('（入力）請求書'!$D$22&lt;&gt;"",CONCATENATE("  ",'（入力）請求書'!$D$22),"")</f>
        <v/>
      </c>
      <c r="J14" s="118"/>
      <c r="K14" s="118"/>
      <c r="L14" s="118"/>
      <c r="M14" s="118"/>
      <c r="N14" s="118"/>
      <c r="O14" s="118"/>
      <c r="P14" s="17"/>
      <c r="Q14" s="17"/>
      <c r="R14" s="20"/>
      <c r="S14" s="18"/>
    </row>
    <row r="15" spans="2:19" ht="16.5" customHeight="1" x14ac:dyDescent="0.15">
      <c r="B15" s="15"/>
      <c r="C15" s="17"/>
      <c r="D15" s="17"/>
      <c r="E15" s="17"/>
      <c r="F15" s="17"/>
      <c r="G15" s="17"/>
      <c r="H15" s="23" t="s">
        <v>49</v>
      </c>
      <c r="I15" s="119" t="str">
        <f>IF('（入力）請求書'!$D$23&lt;&gt;"",CONCATENATE("  ",'（入力）請求書'!$D$23),"")</f>
        <v/>
      </c>
      <c r="J15" s="119"/>
      <c r="K15" s="119"/>
      <c r="L15" s="119"/>
      <c r="M15" s="119"/>
      <c r="N15" s="119"/>
      <c r="O15" s="119"/>
      <c r="P15" s="24"/>
      <c r="Q15" s="24"/>
      <c r="R15" s="25"/>
      <c r="S15" s="18"/>
    </row>
    <row r="16" spans="2:19" ht="9.75" customHeight="1" thickBot="1" x14ac:dyDescent="0.2">
      <c r="B16" s="15"/>
      <c r="C16" s="26"/>
      <c r="D16" s="26"/>
      <c r="E16" s="2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</row>
    <row r="17" spans="2:19" ht="16.5" customHeight="1" x14ac:dyDescent="0.15">
      <c r="B17" s="15"/>
      <c r="C17" s="120" t="s">
        <v>38</v>
      </c>
      <c r="D17" s="121" t="str">
        <f>IF('（入力）請求書'!$D$3&lt;&gt;"",CONCATENATE("  ",'（入力）請求書'!$D$3),"")</f>
        <v/>
      </c>
      <c r="E17" s="122"/>
      <c r="F17" s="123"/>
      <c r="G17" s="17"/>
      <c r="H17" s="121" t="s">
        <v>50</v>
      </c>
      <c r="I17" s="122"/>
      <c r="J17" s="128" t="str">
        <f>IF('（入力）請求書'!$D$24&lt;&gt;"",CONCATENATE("  ",'（入力）請求書'!$D$24),"")</f>
        <v/>
      </c>
      <c r="K17" s="122"/>
      <c r="L17" s="122"/>
      <c r="M17" s="122"/>
      <c r="N17" s="122"/>
      <c r="O17" s="122"/>
      <c r="P17" s="122"/>
      <c r="Q17" s="123"/>
      <c r="R17" s="17"/>
      <c r="S17" s="18"/>
    </row>
    <row r="18" spans="2:19" ht="6" customHeight="1" x14ac:dyDescent="0.15">
      <c r="B18" s="15"/>
      <c r="C18" s="120"/>
      <c r="D18" s="124"/>
      <c r="E18" s="125"/>
      <c r="F18" s="126"/>
      <c r="G18" s="17"/>
      <c r="H18" s="127"/>
      <c r="I18" s="119"/>
      <c r="J18" s="129"/>
      <c r="K18" s="119"/>
      <c r="L18" s="119"/>
      <c r="M18" s="119"/>
      <c r="N18" s="119"/>
      <c r="O18" s="119"/>
      <c r="P18" s="119"/>
      <c r="Q18" s="130"/>
      <c r="R18" s="17"/>
      <c r="S18" s="18"/>
    </row>
    <row r="19" spans="2:19" ht="22.5" customHeight="1" thickBot="1" x14ac:dyDescent="0.2">
      <c r="B19" s="15"/>
      <c r="C19" s="27" t="s">
        <v>39</v>
      </c>
      <c r="D19" s="109" t="str">
        <f>IF('（入力）請求書'!$D$4&lt;&gt;"",CONCATENATE("  ",'（入力）請求書'!$D$4),"")</f>
        <v/>
      </c>
      <c r="E19" s="110"/>
      <c r="F19" s="111"/>
      <c r="G19" s="17"/>
      <c r="H19" s="112" t="s">
        <v>51</v>
      </c>
      <c r="I19" s="113"/>
      <c r="J19" s="114" t="str">
        <f>IF('（入力）請求書'!$D$25&lt;&gt;"",CONCATENATE("  ",'（入力）請求書'!$D$25),"")</f>
        <v/>
      </c>
      <c r="K19" s="113"/>
      <c r="L19" s="113"/>
      <c r="M19" s="113"/>
      <c r="N19" s="113"/>
      <c r="O19" s="113"/>
      <c r="P19" s="113"/>
      <c r="Q19" s="115"/>
      <c r="R19" s="17"/>
      <c r="S19" s="18"/>
    </row>
    <row r="20" spans="2:19" ht="21.75" customHeight="1" thickBot="1" x14ac:dyDescent="0.2">
      <c r="B20" s="15"/>
      <c r="C20" s="17"/>
      <c r="D20" s="17"/>
      <c r="E20" s="17"/>
      <c r="F20" s="17"/>
      <c r="G20" s="17"/>
      <c r="H20" s="112" t="s">
        <v>52</v>
      </c>
      <c r="I20" s="113"/>
      <c r="J20" s="114" t="str">
        <f>IF('（入力）請求書'!$D$26&lt;&gt;"",CONCATENATE("  ",'（入力）請求書'!$D$26),"")</f>
        <v/>
      </c>
      <c r="K20" s="116"/>
      <c r="L20" s="114" t="s">
        <v>44</v>
      </c>
      <c r="M20" s="116"/>
      <c r="N20" s="114" t="str">
        <f>IF('（入力）請求書'!$D$27&lt;&gt;"",CONCATENATE("  ",'（入力）請求書'!$D$27),"")</f>
        <v/>
      </c>
      <c r="O20" s="113"/>
      <c r="P20" s="113"/>
      <c r="Q20" s="115"/>
      <c r="R20" s="17"/>
      <c r="S20" s="18"/>
    </row>
    <row r="21" spans="2:19" ht="22.5" customHeight="1" thickBot="1" x14ac:dyDescent="0.2">
      <c r="B21" s="15"/>
      <c r="C21" s="27" t="s">
        <v>40</v>
      </c>
      <c r="D21" s="100" t="str">
        <f>IF('（入力）請求書'!$D$5&lt;&gt;"",CONCATENATE("  ",'（入力）請求書'!$D$5),"")</f>
        <v/>
      </c>
      <c r="E21" s="101"/>
      <c r="F21" s="17"/>
      <c r="G21" s="17"/>
      <c r="H21" s="102" t="s">
        <v>53</v>
      </c>
      <c r="I21" s="103"/>
      <c r="J21" s="104" t="str">
        <f>IF('（入力）請求書'!$D$28&lt;&gt;"",CONCATENATE("  ",'（入力）請求書'!$D$28),"")</f>
        <v/>
      </c>
      <c r="K21" s="103"/>
      <c r="L21" s="103"/>
      <c r="M21" s="103"/>
      <c r="N21" s="103"/>
      <c r="O21" s="103"/>
      <c r="P21" s="103"/>
      <c r="Q21" s="105"/>
      <c r="R21" s="17"/>
      <c r="S21" s="18"/>
    </row>
    <row r="22" spans="2:19" ht="22.5" customHeight="1" thickBot="1" x14ac:dyDescent="0.2">
      <c r="B22" s="15"/>
      <c r="C22" s="27" t="s">
        <v>41</v>
      </c>
      <c r="D22" s="106" t="str">
        <f>IF('（入力）請求書'!$D$18&lt;&gt;"",CONCATENATE("  ",'（入力）請求書'!$D$18),"")</f>
        <v/>
      </c>
      <c r="E22" s="107"/>
      <c r="F22" s="17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7"/>
      <c r="S22" s="18"/>
    </row>
    <row r="23" spans="2:19" x14ac:dyDescent="0.15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0"/>
    </row>
    <row r="24" spans="2:19" ht="6" customHeight="1" x14ac:dyDescent="0.15"/>
    <row r="25" spans="2:19" ht="6" customHeight="1" thickBot="1" x14ac:dyDescent="0.2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</row>
    <row r="26" spans="2:19" ht="18.75" customHeight="1" x14ac:dyDescent="0.15">
      <c r="B26" s="15"/>
      <c r="C26" s="81" t="s">
        <v>56</v>
      </c>
      <c r="D26" s="80"/>
      <c r="E26" s="45" t="str">
        <f>IF('（入力）請求書'!$D$9&lt;&gt;"",'（入力）請求書'!$D$9,"")</f>
        <v/>
      </c>
      <c r="F26" s="17"/>
      <c r="G26" s="82" t="s">
        <v>58</v>
      </c>
      <c r="H26" s="83"/>
      <c r="I26" s="84" t="str">
        <f>IF('（入力）請求書'!$D$12&lt;&gt;"",'（入力）請求書'!$D$12,"")</f>
        <v/>
      </c>
      <c r="J26" s="84"/>
      <c r="K26" s="84"/>
      <c r="L26" s="85"/>
      <c r="M26" s="17"/>
      <c r="N26" s="86"/>
      <c r="O26" s="87"/>
      <c r="P26" s="87"/>
      <c r="Q26" s="87"/>
      <c r="R26" s="87"/>
      <c r="S26" s="18"/>
    </row>
    <row r="27" spans="2:19" ht="18.75" customHeight="1" x14ac:dyDescent="0.15">
      <c r="B27" s="15"/>
      <c r="C27" s="88" t="s">
        <v>54</v>
      </c>
      <c r="D27" s="89"/>
      <c r="E27" s="46" t="str">
        <f>IF('（入力）請求書'!$D$10&lt;&gt;"",'（入力）請求書'!$D$10,"")</f>
        <v/>
      </c>
      <c r="F27" s="17"/>
      <c r="G27" s="90" t="s">
        <v>59</v>
      </c>
      <c r="H27" s="91"/>
      <c r="I27" s="92" t="str">
        <f>IF('（入力）請求書'!$D$13&lt;&gt;"",'（入力）請求書'!$D$13,"")</f>
        <v/>
      </c>
      <c r="J27" s="92"/>
      <c r="K27" s="92"/>
      <c r="L27" s="93"/>
      <c r="M27" s="17"/>
      <c r="N27" s="87"/>
      <c r="O27" s="87"/>
      <c r="P27" s="87"/>
      <c r="Q27" s="87"/>
      <c r="R27" s="87"/>
      <c r="S27" s="18"/>
    </row>
    <row r="28" spans="2:19" ht="18.75" customHeight="1" thickBot="1" x14ac:dyDescent="0.2">
      <c r="B28" s="15"/>
      <c r="C28" s="94" t="s">
        <v>57</v>
      </c>
      <c r="D28" s="95"/>
      <c r="E28" s="50" t="str">
        <f>IF('（入力）請求書'!$D$11&lt;&gt;"",'（入力）請求書'!$D$11,"")</f>
        <v/>
      </c>
      <c r="F28" s="17"/>
      <c r="G28" s="96" t="s">
        <v>55</v>
      </c>
      <c r="H28" s="97"/>
      <c r="I28" s="98" t="str">
        <f>IF('（入力）請求書'!$D$14&lt;&gt;"",'（入力）請求書'!$D$14,"")</f>
        <v/>
      </c>
      <c r="J28" s="98"/>
      <c r="K28" s="98"/>
      <c r="L28" s="99"/>
      <c r="M28" s="17"/>
      <c r="N28" s="87"/>
      <c r="O28" s="87"/>
      <c r="P28" s="87"/>
      <c r="Q28" s="87"/>
      <c r="R28" s="87"/>
      <c r="S28" s="18"/>
    </row>
    <row r="29" spans="2:19" ht="6" customHeight="1" x14ac:dyDescent="0.15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</row>
    <row r="30" spans="2:19" ht="6" customHeight="1" x14ac:dyDescent="0.1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2:19" ht="6" customHeight="1" thickBot="1" x14ac:dyDescent="0.2"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</row>
    <row r="32" spans="2:19" x14ac:dyDescent="0.15">
      <c r="B32" s="15"/>
      <c r="C32" s="32" t="s">
        <v>78</v>
      </c>
      <c r="D32" s="78" t="s">
        <v>32</v>
      </c>
      <c r="E32" s="79"/>
      <c r="F32" s="79"/>
      <c r="G32" s="79"/>
      <c r="H32" s="80"/>
      <c r="I32" s="78" t="s">
        <v>33</v>
      </c>
      <c r="J32" s="80"/>
      <c r="K32" s="78" t="s">
        <v>34</v>
      </c>
      <c r="L32" s="80"/>
      <c r="M32" s="78" t="s">
        <v>35</v>
      </c>
      <c r="N32" s="79"/>
      <c r="O32" s="79"/>
      <c r="P32" s="79"/>
      <c r="Q32" s="80"/>
      <c r="R32" s="31"/>
      <c r="S32" s="18"/>
    </row>
    <row r="33" spans="2:19" ht="28.5" customHeight="1" x14ac:dyDescent="0.15">
      <c r="B33" s="15"/>
      <c r="C33" s="53" t="str">
        <f>IF('（入力）請求書'!$C$33&lt;&gt;"",'（入力）請求書'!$C$33,"")</f>
        <v/>
      </c>
      <c r="D33" s="75" t="str">
        <f>IF('（入力）請求書'!$D$33&lt;&gt;"",CONCATENATE("  ",'（入力）請求書'!$D$33),"")</f>
        <v/>
      </c>
      <c r="E33" s="76"/>
      <c r="F33" s="76"/>
      <c r="G33" s="76"/>
      <c r="H33" s="77"/>
      <c r="I33" s="57" t="str">
        <f>IF('（入力）請求書'!$E$33&lt;&gt;"",'（入力）請求書'!$E$33,"")</f>
        <v/>
      </c>
      <c r="J33" s="59"/>
      <c r="K33" s="60" t="str">
        <f>IF('（入力）請求書'!$F$33&lt;&gt;"",'（入力）請求書'!$F$33,"")</f>
        <v/>
      </c>
      <c r="L33" s="61"/>
      <c r="M33" s="62" t="str">
        <f>IF('（入力）請求書'!$G$33&lt;&gt;0,'（入力）請求書'!$G$33,"")</f>
        <v/>
      </c>
      <c r="N33" s="63"/>
      <c r="O33" s="63"/>
      <c r="P33" s="63"/>
      <c r="Q33" s="64"/>
      <c r="R33" s="37"/>
      <c r="S33" s="18"/>
    </row>
    <row r="34" spans="2:19" ht="28.5" customHeight="1" x14ac:dyDescent="0.15">
      <c r="B34" s="15"/>
      <c r="C34" s="53" t="str">
        <f>IF('（入力）請求書'!$C$34&lt;&gt;"",'（入力）請求書'!$C$34,"")</f>
        <v/>
      </c>
      <c r="D34" s="75" t="str">
        <f>IF('（入力）請求書'!$D$34&lt;&gt;"",CONCATENATE("  ",'（入力）請求書'!$D$34),"")</f>
        <v/>
      </c>
      <c r="E34" s="76"/>
      <c r="F34" s="76"/>
      <c r="G34" s="76"/>
      <c r="H34" s="77"/>
      <c r="I34" s="57" t="str">
        <f>IF('（入力）請求書'!$E$34&lt;&gt;"",'（入力）請求書'!$E$34,"")</f>
        <v/>
      </c>
      <c r="J34" s="59"/>
      <c r="K34" s="60" t="str">
        <f>IF('（入力）請求書'!$F$34&lt;&gt;"",'（入力）請求書'!$F$34,"")</f>
        <v/>
      </c>
      <c r="L34" s="61"/>
      <c r="M34" s="62" t="str">
        <f>IF('（入力）請求書'!$G$34&lt;&gt;0,'（入力）請求書'!$G$34,"")</f>
        <v/>
      </c>
      <c r="N34" s="63"/>
      <c r="O34" s="63"/>
      <c r="P34" s="63"/>
      <c r="Q34" s="64"/>
      <c r="R34" s="37"/>
      <c r="S34" s="18"/>
    </row>
    <row r="35" spans="2:19" ht="28.5" customHeight="1" x14ac:dyDescent="0.15">
      <c r="B35" s="15"/>
      <c r="C35" s="53" t="str">
        <f>IF('（入力）請求書'!$C$35&lt;&gt;"",'（入力）請求書'!$C$35,"")</f>
        <v/>
      </c>
      <c r="D35" s="75" t="str">
        <f>IF('（入力）請求書'!$D$35&lt;&gt;"",CONCATENATE("  ",'（入力）請求書'!$D$35),"")</f>
        <v/>
      </c>
      <c r="E35" s="76"/>
      <c r="F35" s="76"/>
      <c r="G35" s="76"/>
      <c r="H35" s="77"/>
      <c r="I35" s="57" t="str">
        <f>IF('（入力）請求書'!$E$35&lt;&gt;"",'（入力）請求書'!$E$35,"")</f>
        <v/>
      </c>
      <c r="J35" s="59"/>
      <c r="K35" s="60" t="str">
        <f>IF('（入力）請求書'!$F$35&lt;&gt;"",'（入力）請求書'!$F$35,"")</f>
        <v/>
      </c>
      <c r="L35" s="61"/>
      <c r="M35" s="62" t="str">
        <f>IF('（入力）請求書'!$G$35&lt;&gt;0,'（入力）請求書'!$G$35,"")</f>
        <v/>
      </c>
      <c r="N35" s="63"/>
      <c r="O35" s="63"/>
      <c r="P35" s="63"/>
      <c r="Q35" s="64"/>
      <c r="R35" s="37"/>
      <c r="S35" s="18"/>
    </row>
    <row r="36" spans="2:19" ht="28.5" customHeight="1" x14ac:dyDescent="0.15">
      <c r="B36" s="15"/>
      <c r="C36" s="53" t="str">
        <f>IF('（入力）請求書'!$C$36&lt;&gt;"",'（入力）請求書'!$C$36,"")</f>
        <v/>
      </c>
      <c r="D36" s="75" t="str">
        <f>IF('（入力）請求書'!$D$36&lt;&gt;"",CONCATENATE("  ",'（入力）請求書'!$D$36),"")</f>
        <v/>
      </c>
      <c r="E36" s="76"/>
      <c r="F36" s="76"/>
      <c r="G36" s="76"/>
      <c r="H36" s="77"/>
      <c r="I36" s="57" t="str">
        <f>IF('（入力）請求書'!$E$36&lt;&gt;"",'（入力）請求書'!$E$36,"")</f>
        <v/>
      </c>
      <c r="J36" s="59"/>
      <c r="K36" s="60" t="str">
        <f>IF('（入力）請求書'!$F$36&lt;&gt;"",'（入力）請求書'!$F$36,"")</f>
        <v/>
      </c>
      <c r="L36" s="61"/>
      <c r="M36" s="62" t="str">
        <f>IF('（入力）請求書'!$G$36&lt;&gt;0,'（入力）請求書'!$G$36,"")</f>
        <v/>
      </c>
      <c r="N36" s="63"/>
      <c r="O36" s="63"/>
      <c r="P36" s="63"/>
      <c r="Q36" s="64"/>
      <c r="R36" s="37"/>
      <c r="S36" s="18"/>
    </row>
    <row r="37" spans="2:19" ht="28.5" customHeight="1" x14ac:dyDescent="0.15">
      <c r="B37" s="15"/>
      <c r="C37" s="53" t="str">
        <f>IF('（入力）請求書'!$C$37&lt;&gt;"",'（入力）請求書'!$C$37,"")</f>
        <v/>
      </c>
      <c r="D37" s="75" t="str">
        <f>IF('（入力）請求書'!$D$37&lt;&gt;"",CONCATENATE("  ",'（入力）請求書'!$D$37),"")</f>
        <v/>
      </c>
      <c r="E37" s="76"/>
      <c r="F37" s="76"/>
      <c r="G37" s="76"/>
      <c r="H37" s="77"/>
      <c r="I37" s="57" t="str">
        <f>IF('（入力）請求書'!$E$37&lt;&gt;"",'（入力）請求書'!$E$37,"")</f>
        <v/>
      </c>
      <c r="J37" s="59"/>
      <c r="K37" s="60" t="str">
        <f>IF('（入力）請求書'!$F$37&lt;&gt;"",'（入力）請求書'!$F$37,"")</f>
        <v/>
      </c>
      <c r="L37" s="61"/>
      <c r="M37" s="62" t="str">
        <f>IF('（入力）請求書'!$G$37&lt;&gt;0,'（入力）請求書'!$G$37,"")</f>
        <v/>
      </c>
      <c r="N37" s="63"/>
      <c r="O37" s="63"/>
      <c r="P37" s="63"/>
      <c r="Q37" s="64"/>
      <c r="R37" s="37"/>
      <c r="S37" s="18"/>
    </row>
    <row r="38" spans="2:19" ht="28.5" customHeight="1" x14ac:dyDescent="0.15">
      <c r="B38" s="15"/>
      <c r="C38" s="53" t="str">
        <f>IF('（入力）請求書'!$C$38&lt;&gt;"",'（入力）請求書'!$C$38,"")</f>
        <v/>
      </c>
      <c r="D38" s="75" t="str">
        <f>IF('（入力）請求書'!$D$38&lt;&gt;"",CONCATENATE("  ",'（入力）請求書'!$D$38),"")</f>
        <v/>
      </c>
      <c r="E38" s="76"/>
      <c r="F38" s="76"/>
      <c r="G38" s="76"/>
      <c r="H38" s="77"/>
      <c r="I38" s="57" t="str">
        <f>IF('（入力）請求書'!$E$38&lt;&gt;"",'（入力）請求書'!$E$38,"")</f>
        <v/>
      </c>
      <c r="J38" s="59"/>
      <c r="K38" s="60" t="str">
        <f>IF('（入力）請求書'!$F$38&lt;&gt;"",'（入力）請求書'!$F$38,"")</f>
        <v/>
      </c>
      <c r="L38" s="61"/>
      <c r="M38" s="62" t="str">
        <f>IF('（入力）請求書'!$G$38&lt;&gt;0,'（入力）請求書'!$G$38,"")</f>
        <v/>
      </c>
      <c r="N38" s="63"/>
      <c r="O38" s="63"/>
      <c r="P38" s="63"/>
      <c r="Q38" s="64"/>
      <c r="R38" s="37"/>
      <c r="S38" s="18"/>
    </row>
    <row r="39" spans="2:19" ht="28.5" customHeight="1" x14ac:dyDescent="0.15">
      <c r="B39" s="15"/>
      <c r="C39" s="53" t="str">
        <f>IF('（入力）請求書'!$C$39&lt;&gt;"",'（入力）請求書'!$C$39,"")</f>
        <v/>
      </c>
      <c r="D39" s="75" t="str">
        <f>IF('（入力）請求書'!$D$39&lt;&gt;"",CONCATENATE("  ",'（入力）請求書'!$D$39),"")</f>
        <v/>
      </c>
      <c r="E39" s="76"/>
      <c r="F39" s="76"/>
      <c r="G39" s="76"/>
      <c r="H39" s="77"/>
      <c r="I39" s="57" t="str">
        <f>IF('（入力）請求書'!$E$39&lt;&gt;"",'（入力）請求書'!$E$39,"")</f>
        <v/>
      </c>
      <c r="J39" s="59"/>
      <c r="K39" s="60" t="str">
        <f>IF('（入力）請求書'!$F$39&lt;&gt;"",'（入力）請求書'!$F$39,"")</f>
        <v/>
      </c>
      <c r="L39" s="61"/>
      <c r="M39" s="62" t="str">
        <f>IF('（入力）請求書'!$G$39&lt;&gt;0,'（入力）請求書'!$G$39,"")</f>
        <v/>
      </c>
      <c r="N39" s="63"/>
      <c r="O39" s="63"/>
      <c r="P39" s="63"/>
      <c r="Q39" s="64"/>
      <c r="R39" s="37"/>
      <c r="S39" s="18"/>
    </row>
    <row r="40" spans="2:19" ht="28.5" customHeight="1" x14ac:dyDescent="0.15">
      <c r="B40" s="15"/>
      <c r="C40" s="53"/>
      <c r="D40" s="57" t="s">
        <v>74</v>
      </c>
      <c r="E40" s="58"/>
      <c r="F40" s="58"/>
      <c r="G40" s="58"/>
      <c r="H40" s="59"/>
      <c r="I40" s="60"/>
      <c r="J40" s="61"/>
      <c r="K40" s="60"/>
      <c r="L40" s="61"/>
      <c r="M40" s="62">
        <f>SUM('（印刷用）請求書2枚目'!$M$6:$Q$23)</f>
        <v>0</v>
      </c>
      <c r="N40" s="63"/>
      <c r="O40" s="63"/>
      <c r="P40" s="63"/>
      <c r="Q40" s="64"/>
      <c r="R40" s="37"/>
      <c r="S40" s="18"/>
    </row>
    <row r="41" spans="2:19" ht="28.5" customHeight="1" x14ac:dyDescent="0.15">
      <c r="B41" s="15"/>
      <c r="C41" s="53"/>
      <c r="D41" s="57" t="s">
        <v>75</v>
      </c>
      <c r="E41" s="73"/>
      <c r="F41" s="73"/>
      <c r="G41" s="73"/>
      <c r="H41" s="74"/>
      <c r="I41" s="60"/>
      <c r="J41" s="61"/>
      <c r="K41" s="60"/>
      <c r="L41" s="61"/>
      <c r="M41" s="62">
        <f>SUM($M$33:$Q$40)</f>
        <v>0</v>
      </c>
      <c r="N41" s="63"/>
      <c r="O41" s="63"/>
      <c r="P41" s="63"/>
      <c r="Q41" s="64"/>
      <c r="R41" s="37"/>
      <c r="S41" s="18"/>
    </row>
    <row r="42" spans="2:19" ht="28.5" customHeight="1" x14ac:dyDescent="0.15">
      <c r="B42" s="15"/>
      <c r="C42" s="53"/>
      <c r="D42" s="57" t="s">
        <v>73</v>
      </c>
      <c r="E42" s="58"/>
      <c r="F42" s="58"/>
      <c r="G42" s="58"/>
      <c r="H42" s="59"/>
      <c r="I42" s="60"/>
      <c r="J42" s="61"/>
      <c r="K42" s="60"/>
      <c r="L42" s="61"/>
      <c r="M42" s="62">
        <f>$M$41*0.08</f>
        <v>0</v>
      </c>
      <c r="N42" s="63"/>
      <c r="O42" s="63"/>
      <c r="P42" s="63"/>
      <c r="Q42" s="64"/>
      <c r="R42" s="37"/>
      <c r="S42" s="18"/>
    </row>
    <row r="43" spans="2:19" ht="28.5" customHeight="1" thickBot="1" x14ac:dyDescent="0.2">
      <c r="B43" s="15"/>
      <c r="C43" s="54"/>
      <c r="D43" s="65" t="s">
        <v>72</v>
      </c>
      <c r="E43" s="66"/>
      <c r="F43" s="66"/>
      <c r="G43" s="66"/>
      <c r="H43" s="67"/>
      <c r="I43" s="68"/>
      <c r="J43" s="69"/>
      <c r="K43" s="68"/>
      <c r="L43" s="69"/>
      <c r="M43" s="70">
        <f>$M$41+$M$42</f>
        <v>0</v>
      </c>
      <c r="N43" s="71"/>
      <c r="O43" s="71"/>
      <c r="P43" s="71"/>
      <c r="Q43" s="72"/>
      <c r="R43" s="38"/>
      <c r="S43" s="18"/>
    </row>
    <row r="44" spans="2:19" ht="5.25" customHeight="1" x14ac:dyDescent="0.15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0"/>
    </row>
    <row r="45" spans="2:19" ht="9.75" customHeight="1" x14ac:dyDescent="0.15"/>
    <row r="46" spans="2:19" ht="33" customHeight="1" x14ac:dyDescent="0.15">
      <c r="F46" s="143" t="s">
        <v>71</v>
      </c>
      <c r="G46" s="144"/>
      <c r="H46" s="144"/>
      <c r="I46" s="144"/>
      <c r="J46" s="144"/>
    </row>
    <row r="47" spans="2:19" ht="17.25" customHeight="1" x14ac:dyDescent="0.15">
      <c r="F47" s="36"/>
      <c r="G47" s="145" t="s">
        <v>79</v>
      </c>
      <c r="H47" s="145"/>
      <c r="I47" s="145"/>
      <c r="J47" s="36"/>
      <c r="N47" s="51" t="s">
        <v>70</v>
      </c>
      <c r="O47" s="51"/>
      <c r="P47" s="51"/>
      <c r="Q47" s="51"/>
      <c r="R47" s="26"/>
    </row>
    <row r="48" spans="2:19" ht="7.5" customHeight="1" x14ac:dyDescent="0.15"/>
    <row r="49" spans="2:19" ht="16.5" customHeight="1" x14ac:dyDescent="0.15">
      <c r="C49" s="9" t="s">
        <v>66</v>
      </c>
      <c r="L49" s="33"/>
      <c r="M49" s="34" t="s">
        <v>67</v>
      </c>
      <c r="N49" s="34"/>
      <c r="O49" s="34" t="s">
        <v>68</v>
      </c>
      <c r="P49" s="34"/>
      <c r="Q49" s="35" t="s">
        <v>69</v>
      </c>
    </row>
    <row r="50" spans="2:19" ht="23.25" customHeight="1" x14ac:dyDescent="0.15">
      <c r="C50" s="24"/>
      <c r="D50" s="24"/>
      <c r="E50" s="24"/>
    </row>
    <row r="51" spans="2:19" ht="11.25" customHeight="1" x14ac:dyDescent="0.15">
      <c r="I51" s="131" t="s">
        <v>61</v>
      </c>
      <c r="J51" s="10"/>
      <c r="K51" s="131" t="s">
        <v>62</v>
      </c>
      <c r="L51" s="10"/>
      <c r="M51" s="131" t="s">
        <v>63</v>
      </c>
      <c r="N51" s="10"/>
      <c r="O51" s="131" t="s">
        <v>64</v>
      </c>
      <c r="P51" s="10"/>
      <c r="Q51" s="131" t="s">
        <v>65</v>
      </c>
      <c r="R51" s="10"/>
    </row>
    <row r="52" spans="2:19" ht="26.25" customHeight="1" x14ac:dyDescent="0.15">
      <c r="C52" s="133" t="s">
        <v>60</v>
      </c>
      <c r="D52" s="119"/>
      <c r="E52" s="119"/>
      <c r="F52" s="119"/>
      <c r="I52" s="132"/>
      <c r="J52" s="11"/>
      <c r="K52" s="132"/>
      <c r="L52" s="11"/>
      <c r="M52" s="132"/>
      <c r="N52" s="11"/>
      <c r="O52" s="132"/>
      <c r="P52" s="11"/>
      <c r="Q52" s="132"/>
      <c r="R52" s="11"/>
    </row>
    <row r="54" spans="2:19" ht="14.25" thickBot="1" x14ac:dyDescent="0.2"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4"/>
    </row>
    <row r="55" spans="2:19" ht="16.5" customHeight="1" x14ac:dyDescent="0.15">
      <c r="B55" s="15"/>
      <c r="C55" s="134" t="s">
        <v>36</v>
      </c>
      <c r="D55" s="135">
        <f>$M$43</f>
        <v>0</v>
      </c>
      <c r="E55" s="136"/>
      <c r="F55" s="139" t="s">
        <v>37</v>
      </c>
      <c r="G55" s="139"/>
      <c r="H55" s="16" t="s">
        <v>45</v>
      </c>
      <c r="I55" s="140" t="str">
        <f>IF('（入力）請求書'!$D$20&lt;&gt;"",CONCATENATE("  ",'（入力）請求書'!$D$20),"")</f>
        <v/>
      </c>
      <c r="J55" s="140"/>
      <c r="K55" s="140"/>
      <c r="L55" s="140"/>
      <c r="M55" s="140"/>
      <c r="N55" s="140"/>
      <c r="O55" s="140"/>
      <c r="P55" s="140"/>
      <c r="Q55" s="140"/>
      <c r="R55" s="141"/>
      <c r="S55" s="18"/>
    </row>
    <row r="56" spans="2:19" ht="16.5" customHeight="1" thickBot="1" x14ac:dyDescent="0.2">
      <c r="B56" s="15"/>
      <c r="C56" s="134"/>
      <c r="D56" s="137"/>
      <c r="E56" s="138"/>
      <c r="F56" s="139"/>
      <c r="G56" s="139"/>
      <c r="H56" s="19" t="s">
        <v>46</v>
      </c>
      <c r="I56" s="118" t="str">
        <f>IF('（入力）請求書'!$D$21&lt;&gt;"",CONCATENATE("  ",'（入力）請求書'!$D$21),"")</f>
        <v/>
      </c>
      <c r="J56" s="118"/>
      <c r="K56" s="118"/>
      <c r="L56" s="118"/>
      <c r="M56" s="118"/>
      <c r="N56" s="118"/>
      <c r="O56" s="118"/>
      <c r="P56" s="118"/>
      <c r="Q56" s="118"/>
      <c r="R56" s="142"/>
      <c r="S56" s="18"/>
    </row>
    <row r="57" spans="2:19" ht="16.5" customHeight="1" x14ac:dyDescent="0.15">
      <c r="B57" s="15"/>
      <c r="C57" s="39"/>
      <c r="D57" s="117" t="s">
        <v>42</v>
      </c>
      <c r="E57" s="117"/>
      <c r="F57" s="117"/>
      <c r="G57" s="117"/>
      <c r="H57" s="19" t="s">
        <v>47</v>
      </c>
      <c r="I57" s="118" t="str">
        <f>IF('（入力）請求書'!$D$19&lt;&gt;"",CONCATENATE("  ",'（入力）請求書'!$D$19),"")</f>
        <v/>
      </c>
      <c r="J57" s="118"/>
      <c r="K57" s="118"/>
      <c r="L57" s="118"/>
      <c r="M57" s="118"/>
      <c r="N57" s="118"/>
      <c r="O57" s="118"/>
      <c r="P57" s="22"/>
      <c r="Q57" s="43" t="s">
        <v>77</v>
      </c>
      <c r="R57" s="20"/>
      <c r="S57" s="18"/>
    </row>
    <row r="58" spans="2:19" ht="16.5" customHeight="1" x14ac:dyDescent="0.15">
      <c r="B58" s="15"/>
      <c r="C58" s="39"/>
      <c r="D58" s="117"/>
      <c r="E58" s="117"/>
      <c r="F58" s="117"/>
      <c r="G58" s="117"/>
      <c r="H58" s="19" t="s">
        <v>48</v>
      </c>
      <c r="I58" s="118" t="str">
        <f>IF('（入力）請求書'!$D$22&lt;&gt;"",CONCATENATE("  ",'（入力）請求書'!$D$22),"")</f>
        <v/>
      </c>
      <c r="J58" s="118"/>
      <c r="K58" s="118"/>
      <c r="L58" s="118"/>
      <c r="M58" s="118"/>
      <c r="N58" s="118"/>
      <c r="O58" s="118"/>
      <c r="P58" s="17"/>
      <c r="Q58" s="17"/>
      <c r="R58" s="20"/>
      <c r="S58" s="18"/>
    </row>
    <row r="59" spans="2:19" ht="16.5" customHeight="1" x14ac:dyDescent="0.15">
      <c r="B59" s="15"/>
      <c r="C59" s="17"/>
      <c r="D59" s="17"/>
      <c r="E59" s="17"/>
      <c r="F59" s="17"/>
      <c r="G59" s="17"/>
      <c r="H59" s="23" t="s">
        <v>49</v>
      </c>
      <c r="I59" s="119" t="str">
        <f>IF('（入力）請求書'!$D$23&lt;&gt;"",CONCATENATE("  ",'（入力）請求書'!$D$23),"")</f>
        <v/>
      </c>
      <c r="J59" s="119"/>
      <c r="K59" s="119"/>
      <c r="L59" s="119"/>
      <c r="M59" s="119"/>
      <c r="N59" s="119"/>
      <c r="O59" s="119"/>
      <c r="P59" s="24"/>
      <c r="Q59" s="24"/>
      <c r="R59" s="25"/>
      <c r="S59" s="18"/>
    </row>
    <row r="60" spans="2:19" ht="9.75" customHeight="1" thickBot="1" x14ac:dyDescent="0.2">
      <c r="B60" s="15"/>
      <c r="C60" s="26"/>
      <c r="D60" s="26"/>
      <c r="E60" s="26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8"/>
    </row>
    <row r="61" spans="2:19" ht="16.5" customHeight="1" x14ac:dyDescent="0.15">
      <c r="B61" s="15"/>
      <c r="C61" s="120" t="s">
        <v>38</v>
      </c>
      <c r="D61" s="121" t="str">
        <f>IF('（入力）請求書'!$D$3&lt;&gt;"",CONCATENATE("  ",'（入力）請求書'!$D$3),"")</f>
        <v/>
      </c>
      <c r="E61" s="122"/>
      <c r="F61" s="123"/>
      <c r="G61" s="17"/>
      <c r="H61" s="121" t="s">
        <v>50</v>
      </c>
      <c r="I61" s="122"/>
      <c r="J61" s="128" t="str">
        <f>IF('（入力）請求書'!$D$24&lt;&gt;"",CONCATENATE("  ",'（入力）請求書'!$D$24),"")</f>
        <v/>
      </c>
      <c r="K61" s="122"/>
      <c r="L61" s="122"/>
      <c r="M61" s="122"/>
      <c r="N61" s="122"/>
      <c r="O61" s="122"/>
      <c r="P61" s="122"/>
      <c r="Q61" s="123"/>
      <c r="R61" s="17"/>
      <c r="S61" s="18"/>
    </row>
    <row r="62" spans="2:19" ht="6" customHeight="1" x14ac:dyDescent="0.15">
      <c r="B62" s="15"/>
      <c r="C62" s="120"/>
      <c r="D62" s="124"/>
      <c r="E62" s="125"/>
      <c r="F62" s="126"/>
      <c r="G62" s="17"/>
      <c r="H62" s="127"/>
      <c r="I62" s="119"/>
      <c r="J62" s="129"/>
      <c r="K62" s="119"/>
      <c r="L62" s="119"/>
      <c r="M62" s="119"/>
      <c r="N62" s="119"/>
      <c r="O62" s="119"/>
      <c r="P62" s="119"/>
      <c r="Q62" s="130"/>
      <c r="R62" s="17"/>
      <c r="S62" s="18"/>
    </row>
    <row r="63" spans="2:19" ht="22.5" customHeight="1" thickBot="1" x14ac:dyDescent="0.2">
      <c r="B63" s="15"/>
      <c r="C63" s="27" t="s">
        <v>39</v>
      </c>
      <c r="D63" s="109" t="str">
        <f>IF('（入力）請求書'!$D$4&lt;&gt;"",CONCATENATE("  ",'（入力）請求書'!$D$4),"")</f>
        <v/>
      </c>
      <c r="E63" s="110"/>
      <c r="F63" s="111"/>
      <c r="G63" s="17"/>
      <c r="H63" s="112" t="s">
        <v>51</v>
      </c>
      <c r="I63" s="113"/>
      <c r="J63" s="114" t="str">
        <f>IF('（入力）請求書'!$D$25&lt;&gt;"",CONCATENATE("  ",'（入力）請求書'!$D$25),"")</f>
        <v/>
      </c>
      <c r="K63" s="113"/>
      <c r="L63" s="113"/>
      <c r="M63" s="113"/>
      <c r="N63" s="113"/>
      <c r="O63" s="113"/>
      <c r="P63" s="113"/>
      <c r="Q63" s="115"/>
      <c r="R63" s="17"/>
      <c r="S63" s="18"/>
    </row>
    <row r="64" spans="2:19" ht="21.75" customHeight="1" thickBot="1" x14ac:dyDescent="0.2">
      <c r="B64" s="15"/>
      <c r="C64" s="17"/>
      <c r="D64" s="17"/>
      <c r="E64" s="17"/>
      <c r="F64" s="17"/>
      <c r="G64" s="17"/>
      <c r="H64" s="112" t="s">
        <v>52</v>
      </c>
      <c r="I64" s="113"/>
      <c r="J64" s="114" t="str">
        <f>IF('（入力）請求書'!$D$26&lt;&gt;"",CONCATENATE("  ",'（入力）請求書'!$D$26),"")</f>
        <v/>
      </c>
      <c r="K64" s="116"/>
      <c r="L64" s="114" t="s">
        <v>44</v>
      </c>
      <c r="M64" s="116"/>
      <c r="N64" s="114" t="str">
        <f>IF('（入力）請求書'!$D$27&lt;&gt;"",CONCATENATE("  ",'（入力）請求書'!$D$27),"")</f>
        <v/>
      </c>
      <c r="O64" s="113"/>
      <c r="P64" s="113"/>
      <c r="Q64" s="115"/>
      <c r="R64" s="17"/>
      <c r="S64" s="18"/>
    </row>
    <row r="65" spans="2:19" ht="22.5" customHeight="1" thickBot="1" x14ac:dyDescent="0.2">
      <c r="B65" s="15"/>
      <c r="C65" s="27" t="s">
        <v>40</v>
      </c>
      <c r="D65" s="100" t="str">
        <f>IF('（入力）請求書'!$D$5&lt;&gt;"",CONCATENATE("  ",'（入力）請求書'!$D$5),"")</f>
        <v/>
      </c>
      <c r="E65" s="101"/>
      <c r="F65" s="17"/>
      <c r="G65" s="17"/>
      <c r="H65" s="102" t="s">
        <v>53</v>
      </c>
      <c r="I65" s="103"/>
      <c r="J65" s="104" t="str">
        <f>IF('（入力）請求書'!$D$28&lt;&gt;"",CONCATENATE("  ",'（入力）請求書'!$D$28),"")</f>
        <v/>
      </c>
      <c r="K65" s="103"/>
      <c r="L65" s="103"/>
      <c r="M65" s="103"/>
      <c r="N65" s="103"/>
      <c r="O65" s="103"/>
      <c r="P65" s="103"/>
      <c r="Q65" s="105"/>
      <c r="R65" s="17"/>
      <c r="S65" s="18"/>
    </row>
    <row r="66" spans="2:19" ht="22.5" customHeight="1" thickBot="1" x14ac:dyDescent="0.2">
      <c r="B66" s="15"/>
      <c r="C66" s="27" t="s">
        <v>41</v>
      </c>
      <c r="D66" s="106" t="str">
        <f>IF('（入力）請求書'!$D$18&lt;&gt;"",CONCATENATE("  ",'（入力）請求書'!$D$18),"")</f>
        <v/>
      </c>
      <c r="E66" s="107"/>
      <c r="F66" s="17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7"/>
      <c r="S66" s="18"/>
    </row>
    <row r="67" spans="2:19" x14ac:dyDescent="0.15"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30"/>
    </row>
    <row r="68" spans="2:19" ht="6" customHeight="1" x14ac:dyDescent="0.15"/>
    <row r="69" spans="2:19" ht="6" customHeight="1" thickBot="1" x14ac:dyDescent="0.2"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4"/>
    </row>
    <row r="70" spans="2:19" ht="18.75" customHeight="1" x14ac:dyDescent="0.15">
      <c r="B70" s="15"/>
      <c r="C70" s="81" t="s">
        <v>56</v>
      </c>
      <c r="D70" s="80"/>
      <c r="E70" s="47" t="str">
        <f>IF('（入力）請求書'!$D$9&lt;&gt;"",'（入力）請求書'!$D$9,"")</f>
        <v/>
      </c>
      <c r="F70" s="17"/>
      <c r="G70" s="82" t="s">
        <v>58</v>
      </c>
      <c r="H70" s="83"/>
      <c r="I70" s="84" t="str">
        <f>IF('（入力）請求書'!$D$12&lt;&gt;"",'（入力）請求書'!$D$12,"")</f>
        <v/>
      </c>
      <c r="J70" s="84"/>
      <c r="K70" s="84"/>
      <c r="L70" s="85"/>
      <c r="M70" s="17"/>
      <c r="N70" s="86"/>
      <c r="O70" s="87"/>
      <c r="P70" s="87"/>
      <c r="Q70" s="87"/>
      <c r="R70" s="87"/>
      <c r="S70" s="18"/>
    </row>
    <row r="71" spans="2:19" ht="18.75" customHeight="1" x14ac:dyDescent="0.15">
      <c r="B71" s="15"/>
      <c r="C71" s="88" t="s">
        <v>54</v>
      </c>
      <c r="D71" s="89"/>
      <c r="E71" s="48" t="str">
        <f>IF('（入力）請求書'!$D$10&lt;&gt;"",'（入力）請求書'!$D$10,"")</f>
        <v/>
      </c>
      <c r="F71" s="17"/>
      <c r="G71" s="90" t="s">
        <v>59</v>
      </c>
      <c r="H71" s="91"/>
      <c r="I71" s="92" t="str">
        <f>IF('（入力）請求書'!$D$13&lt;&gt;"",'（入力）請求書'!$D$13,"")</f>
        <v/>
      </c>
      <c r="J71" s="92"/>
      <c r="K71" s="92"/>
      <c r="L71" s="93"/>
      <c r="M71" s="17"/>
      <c r="N71" s="87"/>
      <c r="O71" s="87"/>
      <c r="P71" s="87"/>
      <c r="Q71" s="87"/>
      <c r="R71" s="87"/>
      <c r="S71" s="18"/>
    </row>
    <row r="72" spans="2:19" ht="18.75" customHeight="1" thickBot="1" x14ac:dyDescent="0.2">
      <c r="B72" s="15"/>
      <c r="C72" s="94" t="s">
        <v>57</v>
      </c>
      <c r="D72" s="95"/>
      <c r="E72" s="50" t="str">
        <f>IF('（入力）請求書'!$D$11&lt;&gt;"",'（入力）請求書'!$D$11,"")</f>
        <v/>
      </c>
      <c r="F72" s="17"/>
      <c r="G72" s="96" t="s">
        <v>55</v>
      </c>
      <c r="H72" s="97"/>
      <c r="I72" s="98" t="str">
        <f>IF('（入力）請求書'!$D$14&lt;&gt;"",'（入力）請求書'!$D$14,"")</f>
        <v/>
      </c>
      <c r="J72" s="98"/>
      <c r="K72" s="98"/>
      <c r="L72" s="99"/>
      <c r="M72" s="17"/>
      <c r="N72" s="87"/>
      <c r="O72" s="87"/>
      <c r="P72" s="87"/>
      <c r="Q72" s="87"/>
      <c r="R72" s="87"/>
      <c r="S72" s="18"/>
    </row>
    <row r="73" spans="2:19" ht="6" customHeight="1" x14ac:dyDescent="0.15"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30"/>
    </row>
    <row r="74" spans="2:19" ht="6" customHeight="1" x14ac:dyDescent="0.1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</row>
    <row r="75" spans="2:19" ht="6" customHeight="1" thickBot="1" x14ac:dyDescent="0.2">
      <c r="B75" s="1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4"/>
    </row>
    <row r="76" spans="2:19" x14ac:dyDescent="0.15">
      <c r="B76" s="15"/>
      <c r="C76" s="40" t="s">
        <v>78</v>
      </c>
      <c r="D76" s="78" t="s">
        <v>32</v>
      </c>
      <c r="E76" s="79"/>
      <c r="F76" s="79"/>
      <c r="G76" s="79"/>
      <c r="H76" s="80"/>
      <c r="I76" s="78" t="s">
        <v>33</v>
      </c>
      <c r="J76" s="80"/>
      <c r="K76" s="78" t="s">
        <v>34</v>
      </c>
      <c r="L76" s="80"/>
      <c r="M76" s="78" t="s">
        <v>35</v>
      </c>
      <c r="N76" s="79"/>
      <c r="O76" s="79"/>
      <c r="P76" s="79"/>
      <c r="Q76" s="80"/>
      <c r="R76" s="31"/>
      <c r="S76" s="18"/>
    </row>
    <row r="77" spans="2:19" ht="28.5" customHeight="1" x14ac:dyDescent="0.15">
      <c r="B77" s="15"/>
      <c r="C77" s="53" t="str">
        <f>IF('（入力）請求書'!$C$33&lt;&gt;"",'（入力）請求書'!$C$33,"")</f>
        <v/>
      </c>
      <c r="D77" s="75" t="str">
        <f>IF('（入力）請求書'!$D$33&lt;&gt;"",CONCATENATE("  ",'（入力）請求書'!$D$33),"")</f>
        <v/>
      </c>
      <c r="E77" s="76"/>
      <c r="F77" s="76"/>
      <c r="G77" s="76"/>
      <c r="H77" s="77"/>
      <c r="I77" s="57" t="str">
        <f>IF('（入力）請求書'!$E$33&lt;&gt;"",'（入力）請求書'!$E$33,"")</f>
        <v/>
      </c>
      <c r="J77" s="59"/>
      <c r="K77" s="60" t="str">
        <f>IF('（入力）請求書'!$F$33&lt;&gt;"",'（入力）請求書'!$F$33,"")</f>
        <v/>
      </c>
      <c r="L77" s="61"/>
      <c r="M77" s="62" t="str">
        <f>IF('（入力）請求書'!$G$33&lt;&gt;0,'（入力）請求書'!$G$33,"")</f>
        <v/>
      </c>
      <c r="N77" s="63"/>
      <c r="O77" s="63"/>
      <c r="P77" s="63"/>
      <c r="Q77" s="64"/>
      <c r="R77" s="37"/>
      <c r="S77" s="18"/>
    </row>
    <row r="78" spans="2:19" ht="28.5" customHeight="1" x14ac:dyDescent="0.15">
      <c r="B78" s="15"/>
      <c r="C78" s="53" t="str">
        <f>IF('（入力）請求書'!$C$34&lt;&gt;"",'（入力）請求書'!$C$34,"")</f>
        <v/>
      </c>
      <c r="D78" s="75" t="str">
        <f>IF('（入力）請求書'!$D$34&lt;&gt;"",CONCATENATE("  ",'（入力）請求書'!$D$34),"")</f>
        <v/>
      </c>
      <c r="E78" s="76"/>
      <c r="F78" s="76"/>
      <c r="G78" s="76"/>
      <c r="H78" s="77"/>
      <c r="I78" s="57" t="str">
        <f>IF('（入力）請求書'!$E$34&lt;&gt;"",'（入力）請求書'!$E$34,"")</f>
        <v/>
      </c>
      <c r="J78" s="59"/>
      <c r="K78" s="60" t="str">
        <f>IF('（入力）請求書'!$F$34&lt;&gt;"",'（入力）請求書'!$F$34,"")</f>
        <v/>
      </c>
      <c r="L78" s="61"/>
      <c r="M78" s="62" t="str">
        <f>IF('（入力）請求書'!$G$34&lt;&gt;0,'（入力）請求書'!$G$34,"")</f>
        <v/>
      </c>
      <c r="N78" s="63"/>
      <c r="O78" s="63"/>
      <c r="P78" s="63"/>
      <c r="Q78" s="64"/>
      <c r="R78" s="37"/>
      <c r="S78" s="18"/>
    </row>
    <row r="79" spans="2:19" ht="28.5" customHeight="1" x14ac:dyDescent="0.15">
      <c r="B79" s="15"/>
      <c r="C79" s="53" t="str">
        <f>IF('（入力）請求書'!$C$35&lt;&gt;"",'（入力）請求書'!$C$35,"")</f>
        <v/>
      </c>
      <c r="D79" s="75" t="str">
        <f>IF('（入力）請求書'!$D$35&lt;&gt;"",CONCATENATE("  ",'（入力）請求書'!$D$35),"")</f>
        <v/>
      </c>
      <c r="E79" s="76"/>
      <c r="F79" s="76"/>
      <c r="G79" s="76"/>
      <c r="H79" s="77"/>
      <c r="I79" s="57" t="str">
        <f>IF('（入力）請求書'!$E$35&lt;&gt;"",'（入力）請求書'!$E$35,"")</f>
        <v/>
      </c>
      <c r="J79" s="59"/>
      <c r="K79" s="60" t="str">
        <f>IF('（入力）請求書'!$F$35&lt;&gt;"",'（入力）請求書'!$F$35,"")</f>
        <v/>
      </c>
      <c r="L79" s="61"/>
      <c r="M79" s="62" t="str">
        <f>IF('（入力）請求書'!$G$35&lt;&gt;0,'（入力）請求書'!$G$35,"")</f>
        <v/>
      </c>
      <c r="N79" s="63"/>
      <c r="O79" s="63"/>
      <c r="P79" s="63"/>
      <c r="Q79" s="64"/>
      <c r="R79" s="37"/>
      <c r="S79" s="18"/>
    </row>
    <row r="80" spans="2:19" ht="28.5" customHeight="1" x14ac:dyDescent="0.15">
      <c r="B80" s="15"/>
      <c r="C80" s="53" t="str">
        <f>IF('（入力）請求書'!$C$36&lt;&gt;"",'（入力）請求書'!$C$36,"")</f>
        <v/>
      </c>
      <c r="D80" s="75" t="str">
        <f>IF('（入力）請求書'!$D$36&lt;&gt;"",CONCATENATE("  ",'（入力）請求書'!$D$36),"")</f>
        <v/>
      </c>
      <c r="E80" s="76"/>
      <c r="F80" s="76"/>
      <c r="G80" s="76"/>
      <c r="H80" s="77"/>
      <c r="I80" s="57" t="str">
        <f>IF('（入力）請求書'!$E$36&lt;&gt;"",'（入力）請求書'!$E$36,"")</f>
        <v/>
      </c>
      <c r="J80" s="59"/>
      <c r="K80" s="60" t="str">
        <f>IF('（入力）請求書'!$F$36&lt;&gt;"",'（入力）請求書'!$F$36,"")</f>
        <v/>
      </c>
      <c r="L80" s="61"/>
      <c r="M80" s="62" t="str">
        <f>IF('（入力）請求書'!$G$36&lt;&gt;0,'（入力）請求書'!$G$36,"")</f>
        <v/>
      </c>
      <c r="N80" s="63"/>
      <c r="O80" s="63"/>
      <c r="P80" s="63"/>
      <c r="Q80" s="64"/>
      <c r="R80" s="37"/>
      <c r="S80" s="18"/>
    </row>
    <row r="81" spans="2:19" ht="28.5" customHeight="1" x14ac:dyDescent="0.15">
      <c r="B81" s="15"/>
      <c r="C81" s="53" t="str">
        <f>IF('（入力）請求書'!$C$37&lt;&gt;"",'（入力）請求書'!$C$37,"")</f>
        <v/>
      </c>
      <c r="D81" s="75" t="str">
        <f>IF('（入力）請求書'!$D$37&lt;&gt;"",CONCATENATE("  ",'（入力）請求書'!$D$37),"")</f>
        <v/>
      </c>
      <c r="E81" s="76"/>
      <c r="F81" s="76"/>
      <c r="G81" s="76"/>
      <c r="H81" s="77"/>
      <c r="I81" s="57" t="str">
        <f>IF('（入力）請求書'!$E$37&lt;&gt;"",'（入力）請求書'!$E$37,"")</f>
        <v/>
      </c>
      <c r="J81" s="59"/>
      <c r="K81" s="60" t="str">
        <f>IF('（入力）請求書'!$F$37&lt;&gt;"",'（入力）請求書'!$F$37,"")</f>
        <v/>
      </c>
      <c r="L81" s="61"/>
      <c r="M81" s="62" t="str">
        <f>IF('（入力）請求書'!$G$37&lt;&gt;0,'（入力）請求書'!$G$37,"")</f>
        <v/>
      </c>
      <c r="N81" s="63"/>
      <c r="O81" s="63"/>
      <c r="P81" s="63"/>
      <c r="Q81" s="64"/>
      <c r="R81" s="37"/>
      <c r="S81" s="18"/>
    </row>
    <row r="82" spans="2:19" ht="28.5" customHeight="1" x14ac:dyDescent="0.15">
      <c r="B82" s="15"/>
      <c r="C82" s="53" t="str">
        <f>IF('（入力）請求書'!$C$38&lt;&gt;"",'（入力）請求書'!$C$38,"")</f>
        <v/>
      </c>
      <c r="D82" s="75" t="str">
        <f>IF('（入力）請求書'!$D$38&lt;&gt;"",CONCATENATE("  ",'（入力）請求書'!$D$38),"")</f>
        <v/>
      </c>
      <c r="E82" s="76"/>
      <c r="F82" s="76"/>
      <c r="G82" s="76"/>
      <c r="H82" s="77"/>
      <c r="I82" s="57" t="str">
        <f>IF('（入力）請求書'!$E$38&lt;&gt;"",'（入力）請求書'!$E$38,"")</f>
        <v/>
      </c>
      <c r="J82" s="59"/>
      <c r="K82" s="60" t="str">
        <f>IF('（入力）請求書'!$F$38&lt;&gt;"",'（入力）請求書'!$F$38,"")</f>
        <v/>
      </c>
      <c r="L82" s="61"/>
      <c r="M82" s="62" t="str">
        <f>IF('（入力）請求書'!$G$38&lt;&gt;0,'（入力）請求書'!$G$38,"")</f>
        <v/>
      </c>
      <c r="N82" s="63"/>
      <c r="O82" s="63"/>
      <c r="P82" s="63"/>
      <c r="Q82" s="64"/>
      <c r="R82" s="37"/>
      <c r="S82" s="18"/>
    </row>
    <row r="83" spans="2:19" ht="28.5" customHeight="1" x14ac:dyDescent="0.15">
      <c r="B83" s="15"/>
      <c r="C83" s="53" t="str">
        <f>IF('（入力）請求書'!$C$39&lt;&gt;"",'（入力）請求書'!$C$39,"")</f>
        <v/>
      </c>
      <c r="D83" s="75" t="str">
        <f>IF('（入力）請求書'!$D$39&lt;&gt;"",CONCATENATE("  ",'（入力）請求書'!$D$39),"")</f>
        <v/>
      </c>
      <c r="E83" s="76"/>
      <c r="F83" s="76"/>
      <c r="G83" s="76"/>
      <c r="H83" s="77"/>
      <c r="I83" s="57" t="str">
        <f>IF('（入力）請求書'!$E$39&lt;&gt;"",'（入力）請求書'!$E$39,"")</f>
        <v/>
      </c>
      <c r="J83" s="59"/>
      <c r="K83" s="60" t="str">
        <f>IF('（入力）請求書'!$F$39&lt;&gt;"",'（入力）請求書'!$F$39,"")</f>
        <v/>
      </c>
      <c r="L83" s="61"/>
      <c r="M83" s="62" t="str">
        <f>IF('（入力）請求書'!$G$39&lt;&gt;0,'（入力）請求書'!$G$39,"")</f>
        <v/>
      </c>
      <c r="N83" s="63"/>
      <c r="O83" s="63"/>
      <c r="P83" s="63"/>
      <c r="Q83" s="64"/>
      <c r="R83" s="37"/>
      <c r="S83" s="18"/>
    </row>
    <row r="84" spans="2:19" ht="28.5" customHeight="1" x14ac:dyDescent="0.15">
      <c r="B84" s="15"/>
      <c r="C84" s="53"/>
      <c r="D84" s="57" t="s">
        <v>74</v>
      </c>
      <c r="E84" s="58"/>
      <c r="F84" s="58"/>
      <c r="G84" s="58"/>
      <c r="H84" s="59"/>
      <c r="I84" s="60"/>
      <c r="J84" s="61"/>
      <c r="K84" s="60"/>
      <c r="L84" s="61"/>
      <c r="M84" s="62">
        <f>SUM('（印刷用）請求書2枚目'!$M$6:$Q$23)</f>
        <v>0</v>
      </c>
      <c r="N84" s="63"/>
      <c r="O84" s="63"/>
      <c r="P84" s="63"/>
      <c r="Q84" s="64"/>
      <c r="R84" s="37"/>
      <c r="S84" s="18"/>
    </row>
    <row r="85" spans="2:19" ht="28.5" customHeight="1" x14ac:dyDescent="0.15">
      <c r="B85" s="15"/>
      <c r="C85" s="53"/>
      <c r="D85" s="57" t="s">
        <v>75</v>
      </c>
      <c r="E85" s="73"/>
      <c r="F85" s="73"/>
      <c r="G85" s="73"/>
      <c r="H85" s="74"/>
      <c r="I85" s="60"/>
      <c r="J85" s="61"/>
      <c r="K85" s="60"/>
      <c r="L85" s="61"/>
      <c r="M85" s="62">
        <f>SUM($M$33:$Q$40)</f>
        <v>0</v>
      </c>
      <c r="N85" s="63"/>
      <c r="O85" s="63"/>
      <c r="P85" s="63"/>
      <c r="Q85" s="64"/>
      <c r="R85" s="37"/>
      <c r="S85" s="18"/>
    </row>
    <row r="86" spans="2:19" ht="28.5" customHeight="1" x14ac:dyDescent="0.15">
      <c r="B86" s="15"/>
      <c r="C86" s="53"/>
      <c r="D86" s="57" t="s">
        <v>73</v>
      </c>
      <c r="E86" s="58"/>
      <c r="F86" s="58"/>
      <c r="G86" s="58"/>
      <c r="H86" s="59"/>
      <c r="I86" s="60"/>
      <c r="J86" s="61"/>
      <c r="K86" s="60"/>
      <c r="L86" s="61"/>
      <c r="M86" s="62">
        <f>$M$41*0.08</f>
        <v>0</v>
      </c>
      <c r="N86" s="63"/>
      <c r="O86" s="63"/>
      <c r="P86" s="63"/>
      <c r="Q86" s="64"/>
      <c r="R86" s="37"/>
      <c r="S86" s="18"/>
    </row>
    <row r="87" spans="2:19" ht="28.5" customHeight="1" thickBot="1" x14ac:dyDescent="0.2">
      <c r="B87" s="15"/>
      <c r="C87" s="54"/>
      <c r="D87" s="65" t="s">
        <v>72</v>
      </c>
      <c r="E87" s="66"/>
      <c r="F87" s="66"/>
      <c r="G87" s="66"/>
      <c r="H87" s="67"/>
      <c r="I87" s="68"/>
      <c r="J87" s="69"/>
      <c r="K87" s="68"/>
      <c r="L87" s="69"/>
      <c r="M87" s="70">
        <f>$M$41+$M$42</f>
        <v>0</v>
      </c>
      <c r="N87" s="71"/>
      <c r="O87" s="71"/>
      <c r="P87" s="71"/>
      <c r="Q87" s="72"/>
      <c r="R87" s="38"/>
      <c r="S87" s="18"/>
    </row>
    <row r="88" spans="2:19" ht="5.25" customHeight="1" x14ac:dyDescent="0.15">
      <c r="B88" s="28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30"/>
    </row>
    <row r="89" spans="2:19" ht="9.75" customHeight="1" x14ac:dyDescent="0.15"/>
    <row r="90" spans="2:19" ht="33" customHeight="1" x14ac:dyDescent="0.15">
      <c r="F90" s="143" t="s">
        <v>80</v>
      </c>
      <c r="G90" s="144"/>
      <c r="H90" s="144"/>
      <c r="I90" s="144"/>
      <c r="J90" s="144"/>
    </row>
    <row r="91" spans="2:19" ht="17.25" customHeight="1" x14ac:dyDescent="0.15">
      <c r="F91" s="36"/>
      <c r="G91" s="145" t="s">
        <v>81</v>
      </c>
      <c r="H91" s="145"/>
      <c r="I91" s="145"/>
      <c r="J91" s="36"/>
      <c r="N91" s="51" t="s">
        <v>70</v>
      </c>
      <c r="O91" s="51"/>
      <c r="P91" s="51"/>
      <c r="Q91" s="51"/>
      <c r="R91" s="26"/>
    </row>
    <row r="92" spans="2:19" ht="7.5" customHeight="1" x14ac:dyDescent="0.15"/>
    <row r="93" spans="2:19" ht="16.5" customHeight="1" x14ac:dyDescent="0.15">
      <c r="C93" s="9" t="s">
        <v>66</v>
      </c>
      <c r="L93" s="33"/>
      <c r="M93" s="34" t="s">
        <v>67</v>
      </c>
      <c r="N93" s="34"/>
      <c r="O93" s="34" t="s">
        <v>68</v>
      </c>
      <c r="P93" s="34"/>
      <c r="Q93" s="35" t="s">
        <v>69</v>
      </c>
    </row>
    <row r="94" spans="2:19" ht="23.25" customHeight="1" x14ac:dyDescent="0.15">
      <c r="C94" s="24"/>
      <c r="D94" s="24"/>
      <c r="E94" s="24"/>
    </row>
    <row r="95" spans="2:19" ht="11.25" customHeight="1" x14ac:dyDescent="0.15">
      <c r="I95" s="131" t="s">
        <v>61</v>
      </c>
      <c r="J95" s="10"/>
      <c r="K95" s="131" t="s">
        <v>62</v>
      </c>
      <c r="L95" s="10"/>
      <c r="M95" s="131" t="s">
        <v>63</v>
      </c>
      <c r="N95" s="10"/>
      <c r="O95" s="131" t="s">
        <v>64</v>
      </c>
      <c r="P95" s="10"/>
      <c r="Q95" s="131" t="s">
        <v>65</v>
      </c>
      <c r="R95" s="10"/>
    </row>
    <row r="96" spans="2:19" ht="26.25" customHeight="1" x14ac:dyDescent="0.15">
      <c r="C96" s="133" t="s">
        <v>60</v>
      </c>
      <c r="D96" s="119"/>
      <c r="E96" s="119"/>
      <c r="F96" s="119"/>
      <c r="I96" s="132"/>
      <c r="J96" s="11"/>
      <c r="K96" s="132"/>
      <c r="L96" s="11"/>
      <c r="M96" s="132"/>
      <c r="N96" s="11"/>
      <c r="O96" s="132"/>
      <c r="P96" s="11"/>
      <c r="Q96" s="132"/>
      <c r="R96" s="11"/>
    </row>
    <row r="98" spans="2:19" ht="14.25" thickBot="1" x14ac:dyDescent="0.2">
      <c r="B98" s="12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4"/>
    </row>
    <row r="99" spans="2:19" ht="16.5" customHeight="1" x14ac:dyDescent="0.15">
      <c r="B99" s="15"/>
      <c r="C99" s="134" t="s">
        <v>36</v>
      </c>
      <c r="D99" s="135">
        <f>$M$43</f>
        <v>0</v>
      </c>
      <c r="E99" s="136"/>
      <c r="F99" s="139" t="s">
        <v>37</v>
      </c>
      <c r="G99" s="139"/>
      <c r="H99" s="16" t="s">
        <v>45</v>
      </c>
      <c r="I99" s="140" t="str">
        <f>IF('（入力）請求書'!$D$20&lt;&gt;"",CONCATENATE("  ",'（入力）請求書'!$D$20),"")</f>
        <v/>
      </c>
      <c r="J99" s="140"/>
      <c r="K99" s="140"/>
      <c r="L99" s="140"/>
      <c r="M99" s="140"/>
      <c r="N99" s="140"/>
      <c r="O99" s="140"/>
      <c r="P99" s="140"/>
      <c r="Q99" s="140"/>
      <c r="R99" s="141"/>
      <c r="S99" s="18"/>
    </row>
    <row r="100" spans="2:19" ht="16.5" customHeight="1" thickBot="1" x14ac:dyDescent="0.2">
      <c r="B100" s="15"/>
      <c r="C100" s="134"/>
      <c r="D100" s="137"/>
      <c r="E100" s="138"/>
      <c r="F100" s="139"/>
      <c r="G100" s="139"/>
      <c r="H100" s="19" t="s">
        <v>46</v>
      </c>
      <c r="I100" s="118" t="str">
        <f>IF('（入力）請求書'!$D$21&lt;&gt;"",CONCATENATE("  ",'（入力）請求書'!$D$21),"")</f>
        <v/>
      </c>
      <c r="J100" s="118"/>
      <c r="K100" s="118"/>
      <c r="L100" s="118"/>
      <c r="M100" s="118"/>
      <c r="N100" s="118"/>
      <c r="O100" s="118"/>
      <c r="P100" s="118"/>
      <c r="Q100" s="118"/>
      <c r="R100" s="142"/>
      <c r="S100" s="18"/>
    </row>
    <row r="101" spans="2:19" ht="16.5" customHeight="1" x14ac:dyDescent="0.15">
      <c r="B101" s="15"/>
      <c r="C101" s="39"/>
      <c r="D101" s="117" t="s">
        <v>42</v>
      </c>
      <c r="E101" s="117"/>
      <c r="F101" s="117"/>
      <c r="G101" s="117"/>
      <c r="H101" s="19" t="s">
        <v>47</v>
      </c>
      <c r="I101" s="118" t="str">
        <f>IF('（入力）請求書'!$D$19&lt;&gt;"",CONCATENATE("  ",'（入力）請求書'!$D$19),"")</f>
        <v/>
      </c>
      <c r="J101" s="118"/>
      <c r="K101" s="118"/>
      <c r="L101" s="118"/>
      <c r="M101" s="118"/>
      <c r="N101" s="118"/>
      <c r="O101" s="118"/>
      <c r="P101" s="22"/>
      <c r="Q101" s="43" t="s">
        <v>77</v>
      </c>
      <c r="R101" s="20"/>
      <c r="S101" s="18"/>
    </row>
    <row r="102" spans="2:19" ht="16.5" customHeight="1" x14ac:dyDescent="0.15">
      <c r="B102" s="15"/>
      <c r="C102" s="39"/>
      <c r="D102" s="117"/>
      <c r="E102" s="117"/>
      <c r="F102" s="117"/>
      <c r="G102" s="117"/>
      <c r="H102" s="19" t="s">
        <v>48</v>
      </c>
      <c r="I102" s="118" t="str">
        <f>IF('（入力）請求書'!$D$22&lt;&gt;"",CONCATENATE("  ",'（入力）請求書'!$D$22),"")</f>
        <v/>
      </c>
      <c r="J102" s="118"/>
      <c r="K102" s="118"/>
      <c r="L102" s="118"/>
      <c r="M102" s="118"/>
      <c r="N102" s="118"/>
      <c r="O102" s="118"/>
      <c r="P102" s="17"/>
      <c r="Q102" s="17"/>
      <c r="R102" s="20"/>
      <c r="S102" s="18"/>
    </row>
    <row r="103" spans="2:19" ht="16.5" customHeight="1" x14ac:dyDescent="0.15">
      <c r="B103" s="15"/>
      <c r="C103" s="17"/>
      <c r="D103" s="17"/>
      <c r="E103" s="17"/>
      <c r="F103" s="17"/>
      <c r="G103" s="17"/>
      <c r="H103" s="23" t="s">
        <v>49</v>
      </c>
      <c r="I103" s="119" t="str">
        <f>IF('（入力）請求書'!$D$23&lt;&gt;"",CONCATENATE("  ",'（入力）請求書'!$D$23),"")</f>
        <v/>
      </c>
      <c r="J103" s="119"/>
      <c r="K103" s="119"/>
      <c r="L103" s="119"/>
      <c r="M103" s="119"/>
      <c r="N103" s="119"/>
      <c r="O103" s="119"/>
      <c r="P103" s="24"/>
      <c r="Q103" s="24"/>
      <c r="R103" s="25"/>
      <c r="S103" s="18"/>
    </row>
    <row r="104" spans="2:19" ht="9.75" customHeight="1" thickBot="1" x14ac:dyDescent="0.2">
      <c r="B104" s="15"/>
      <c r="C104" s="26"/>
      <c r="D104" s="26"/>
      <c r="E104" s="26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8"/>
    </row>
    <row r="105" spans="2:19" ht="16.5" customHeight="1" x14ac:dyDescent="0.15">
      <c r="B105" s="15"/>
      <c r="C105" s="120" t="s">
        <v>38</v>
      </c>
      <c r="D105" s="121" t="str">
        <f>IF('（入力）請求書'!$D$3&lt;&gt;"",CONCATENATE("  ",'（入力）請求書'!$D$3),"")</f>
        <v/>
      </c>
      <c r="E105" s="122"/>
      <c r="F105" s="123"/>
      <c r="G105" s="17"/>
      <c r="H105" s="121" t="s">
        <v>50</v>
      </c>
      <c r="I105" s="122"/>
      <c r="J105" s="128" t="str">
        <f>IF('（入力）請求書'!$D$24&lt;&gt;"",CONCATENATE("  ",'（入力）請求書'!$D$24),"")</f>
        <v/>
      </c>
      <c r="K105" s="122"/>
      <c r="L105" s="122"/>
      <c r="M105" s="122"/>
      <c r="N105" s="122"/>
      <c r="O105" s="122"/>
      <c r="P105" s="122"/>
      <c r="Q105" s="123"/>
      <c r="R105" s="17"/>
      <c r="S105" s="18"/>
    </row>
    <row r="106" spans="2:19" ht="6" customHeight="1" x14ac:dyDescent="0.15">
      <c r="B106" s="15"/>
      <c r="C106" s="120"/>
      <c r="D106" s="124"/>
      <c r="E106" s="125"/>
      <c r="F106" s="126"/>
      <c r="G106" s="17"/>
      <c r="H106" s="127"/>
      <c r="I106" s="119"/>
      <c r="J106" s="129"/>
      <c r="K106" s="119"/>
      <c r="L106" s="119"/>
      <c r="M106" s="119"/>
      <c r="N106" s="119"/>
      <c r="O106" s="119"/>
      <c r="P106" s="119"/>
      <c r="Q106" s="130"/>
      <c r="R106" s="17"/>
      <c r="S106" s="18"/>
    </row>
    <row r="107" spans="2:19" ht="22.5" customHeight="1" thickBot="1" x14ac:dyDescent="0.2">
      <c r="B107" s="15"/>
      <c r="C107" s="27" t="s">
        <v>39</v>
      </c>
      <c r="D107" s="109" t="str">
        <f>IF('（入力）請求書'!$D$4&lt;&gt;"",CONCATENATE("  ",'（入力）請求書'!$D$4),"")</f>
        <v/>
      </c>
      <c r="E107" s="110"/>
      <c r="F107" s="111"/>
      <c r="G107" s="17"/>
      <c r="H107" s="112" t="s">
        <v>51</v>
      </c>
      <c r="I107" s="113"/>
      <c r="J107" s="114" t="str">
        <f>IF('（入力）請求書'!$D$25&lt;&gt;"",CONCATENATE("  ",'（入力）請求書'!$D$25),"")</f>
        <v/>
      </c>
      <c r="K107" s="113"/>
      <c r="L107" s="113"/>
      <c r="M107" s="113"/>
      <c r="N107" s="113"/>
      <c r="O107" s="113"/>
      <c r="P107" s="113"/>
      <c r="Q107" s="115"/>
      <c r="R107" s="17"/>
      <c r="S107" s="18"/>
    </row>
    <row r="108" spans="2:19" ht="21.75" customHeight="1" thickBot="1" x14ac:dyDescent="0.2">
      <c r="B108" s="15"/>
      <c r="C108" s="17"/>
      <c r="D108" s="17"/>
      <c r="E108" s="17"/>
      <c r="F108" s="17"/>
      <c r="G108" s="17"/>
      <c r="H108" s="112" t="s">
        <v>52</v>
      </c>
      <c r="I108" s="113"/>
      <c r="J108" s="114" t="str">
        <f>IF('（入力）請求書'!$D$26&lt;&gt;"",CONCATENATE("  ",'（入力）請求書'!$D$26),"")</f>
        <v/>
      </c>
      <c r="K108" s="116"/>
      <c r="L108" s="114" t="s">
        <v>44</v>
      </c>
      <c r="M108" s="116"/>
      <c r="N108" s="114" t="str">
        <f>IF('（入力）請求書'!$D$27&lt;&gt;"",CONCATENATE("  ",'（入力）請求書'!$D$27),"")</f>
        <v/>
      </c>
      <c r="O108" s="113"/>
      <c r="P108" s="113"/>
      <c r="Q108" s="115"/>
      <c r="R108" s="17"/>
      <c r="S108" s="18"/>
    </row>
    <row r="109" spans="2:19" ht="22.5" customHeight="1" thickBot="1" x14ac:dyDescent="0.2">
      <c r="B109" s="15"/>
      <c r="C109" s="27" t="s">
        <v>40</v>
      </c>
      <c r="D109" s="100" t="str">
        <f>IF('（入力）請求書'!$D$5&lt;&gt;"",CONCATENATE("  ",'（入力）請求書'!$D$5),"")</f>
        <v/>
      </c>
      <c r="E109" s="101"/>
      <c r="F109" s="17"/>
      <c r="G109" s="17"/>
      <c r="H109" s="102" t="s">
        <v>53</v>
      </c>
      <c r="I109" s="103"/>
      <c r="J109" s="104" t="str">
        <f>IF('（入力）請求書'!$D$28&lt;&gt;"",CONCATENATE("  ",'（入力）請求書'!$D$28),"")</f>
        <v/>
      </c>
      <c r="K109" s="103"/>
      <c r="L109" s="103"/>
      <c r="M109" s="103"/>
      <c r="N109" s="103"/>
      <c r="O109" s="103"/>
      <c r="P109" s="103"/>
      <c r="Q109" s="105"/>
      <c r="R109" s="17"/>
      <c r="S109" s="18"/>
    </row>
    <row r="110" spans="2:19" ht="22.5" customHeight="1" thickBot="1" x14ac:dyDescent="0.2">
      <c r="B110" s="15"/>
      <c r="C110" s="27" t="s">
        <v>41</v>
      </c>
      <c r="D110" s="106" t="str">
        <f>IF('（入力）請求書'!$D$18&lt;&gt;"",CONCATENATE("  ",'（入力）請求書'!$D$18),"")</f>
        <v/>
      </c>
      <c r="E110" s="107"/>
      <c r="F110" s="17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7"/>
      <c r="S110" s="18"/>
    </row>
    <row r="111" spans="2:19" x14ac:dyDescent="0.15">
      <c r="B111" s="28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30"/>
    </row>
    <row r="112" spans="2:19" ht="6" customHeight="1" x14ac:dyDescent="0.15"/>
    <row r="113" spans="2:19" ht="6" customHeight="1" thickBot="1" x14ac:dyDescent="0.2">
      <c r="B113" s="12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4"/>
    </row>
    <row r="114" spans="2:19" ht="18.75" customHeight="1" x14ac:dyDescent="0.15">
      <c r="B114" s="15"/>
      <c r="C114" s="81" t="s">
        <v>56</v>
      </c>
      <c r="D114" s="80"/>
      <c r="E114" s="47" t="str">
        <f>IF('（入力）請求書'!$D$9&lt;&gt;"",'（入力）請求書'!$D$9,"")</f>
        <v/>
      </c>
      <c r="F114" s="17"/>
      <c r="G114" s="82" t="s">
        <v>58</v>
      </c>
      <c r="H114" s="83"/>
      <c r="I114" s="84" t="str">
        <f>IF('（入力）請求書'!$D$12&lt;&gt;"",'（入力）請求書'!$D$12,"")</f>
        <v/>
      </c>
      <c r="J114" s="84"/>
      <c r="K114" s="84"/>
      <c r="L114" s="85"/>
      <c r="M114" s="17"/>
      <c r="N114" s="86"/>
      <c r="O114" s="87"/>
      <c r="P114" s="87"/>
      <c r="Q114" s="87"/>
      <c r="R114" s="87"/>
      <c r="S114" s="18"/>
    </row>
    <row r="115" spans="2:19" ht="18.75" customHeight="1" x14ac:dyDescent="0.15">
      <c r="B115" s="15"/>
      <c r="C115" s="88" t="s">
        <v>54</v>
      </c>
      <c r="D115" s="89"/>
      <c r="E115" s="48" t="str">
        <f>IF('（入力）請求書'!$D$10&lt;&gt;"",'（入力）請求書'!$D$10,"")</f>
        <v/>
      </c>
      <c r="F115" s="17"/>
      <c r="G115" s="90" t="s">
        <v>59</v>
      </c>
      <c r="H115" s="91"/>
      <c r="I115" s="92" t="str">
        <f>IF('（入力）請求書'!$D$13&lt;&gt;"",'（入力）請求書'!$D$13,"")</f>
        <v/>
      </c>
      <c r="J115" s="92"/>
      <c r="K115" s="92"/>
      <c r="L115" s="93"/>
      <c r="M115" s="17"/>
      <c r="N115" s="87"/>
      <c r="O115" s="87"/>
      <c r="P115" s="87"/>
      <c r="Q115" s="87"/>
      <c r="R115" s="87"/>
      <c r="S115" s="18"/>
    </row>
    <row r="116" spans="2:19" ht="18.75" customHeight="1" thickBot="1" x14ac:dyDescent="0.2">
      <c r="B116" s="15"/>
      <c r="C116" s="94" t="s">
        <v>57</v>
      </c>
      <c r="D116" s="95"/>
      <c r="E116" s="50" t="str">
        <f>IF('（入力）請求書'!$D$11&lt;&gt;"",'（入力）請求書'!$D$11,"")</f>
        <v/>
      </c>
      <c r="F116" s="17"/>
      <c r="G116" s="96" t="s">
        <v>55</v>
      </c>
      <c r="H116" s="97"/>
      <c r="I116" s="98" t="str">
        <f>IF('（入力）請求書'!$D$14&lt;&gt;"",'（入力）請求書'!$D$14,"")</f>
        <v/>
      </c>
      <c r="J116" s="98"/>
      <c r="K116" s="98"/>
      <c r="L116" s="99"/>
      <c r="M116" s="17"/>
      <c r="N116" s="87"/>
      <c r="O116" s="87"/>
      <c r="P116" s="87"/>
      <c r="Q116" s="87"/>
      <c r="R116" s="87"/>
      <c r="S116" s="18"/>
    </row>
    <row r="117" spans="2:19" ht="6" customHeight="1" x14ac:dyDescent="0.15">
      <c r="B117" s="28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30"/>
    </row>
    <row r="118" spans="2:19" ht="6" customHeight="1" x14ac:dyDescent="0.15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</row>
    <row r="119" spans="2:19" ht="6" customHeight="1" thickBot="1" x14ac:dyDescent="0.2">
      <c r="B119" s="12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4"/>
    </row>
    <row r="120" spans="2:19" x14ac:dyDescent="0.15">
      <c r="B120" s="15"/>
      <c r="C120" s="40" t="s">
        <v>78</v>
      </c>
      <c r="D120" s="78" t="s">
        <v>32</v>
      </c>
      <c r="E120" s="79"/>
      <c r="F120" s="79"/>
      <c r="G120" s="79"/>
      <c r="H120" s="80"/>
      <c r="I120" s="78" t="s">
        <v>33</v>
      </c>
      <c r="J120" s="80"/>
      <c r="K120" s="78" t="s">
        <v>34</v>
      </c>
      <c r="L120" s="80"/>
      <c r="M120" s="78" t="s">
        <v>35</v>
      </c>
      <c r="N120" s="79"/>
      <c r="O120" s="79"/>
      <c r="P120" s="79"/>
      <c r="Q120" s="80"/>
      <c r="R120" s="31"/>
      <c r="S120" s="18"/>
    </row>
    <row r="121" spans="2:19" ht="28.5" customHeight="1" x14ac:dyDescent="0.15">
      <c r="B121" s="15"/>
      <c r="C121" s="53" t="str">
        <f>IF('（入力）請求書'!$C$33&lt;&gt;"",'（入力）請求書'!$C$33,"")</f>
        <v/>
      </c>
      <c r="D121" s="75" t="str">
        <f>IF('（入力）請求書'!$D$33&lt;&gt;"",CONCATENATE("  ",'（入力）請求書'!$D$33),"")</f>
        <v/>
      </c>
      <c r="E121" s="76"/>
      <c r="F121" s="76"/>
      <c r="G121" s="76"/>
      <c r="H121" s="77"/>
      <c r="I121" s="57" t="str">
        <f>IF('（入力）請求書'!$E$33&lt;&gt;"",'（入力）請求書'!$E$33,"")</f>
        <v/>
      </c>
      <c r="J121" s="59"/>
      <c r="K121" s="60" t="str">
        <f>IF('（入力）請求書'!$F$33&lt;&gt;"",'（入力）請求書'!$F$33,"")</f>
        <v/>
      </c>
      <c r="L121" s="61"/>
      <c r="M121" s="62" t="str">
        <f>IF('（入力）請求書'!$G$33&lt;&gt;0,'（入力）請求書'!$G$33,"")</f>
        <v/>
      </c>
      <c r="N121" s="63"/>
      <c r="O121" s="63"/>
      <c r="P121" s="63"/>
      <c r="Q121" s="64"/>
      <c r="R121" s="37"/>
      <c r="S121" s="18"/>
    </row>
    <row r="122" spans="2:19" ht="28.5" customHeight="1" x14ac:dyDescent="0.15">
      <c r="B122" s="15"/>
      <c r="C122" s="53" t="str">
        <f>IF('（入力）請求書'!$C$34&lt;&gt;"",'（入力）請求書'!$C$34,"")</f>
        <v/>
      </c>
      <c r="D122" s="75" t="str">
        <f>IF('（入力）請求書'!$D$34&lt;&gt;"",CONCATENATE("  ",'（入力）請求書'!$D$34),"")</f>
        <v/>
      </c>
      <c r="E122" s="76"/>
      <c r="F122" s="76"/>
      <c r="G122" s="76"/>
      <c r="H122" s="77"/>
      <c r="I122" s="57" t="str">
        <f>IF('（入力）請求書'!$E$34&lt;&gt;"",'（入力）請求書'!$E$34,"")</f>
        <v/>
      </c>
      <c r="J122" s="59"/>
      <c r="K122" s="60" t="str">
        <f>IF('（入力）請求書'!$F$34&lt;&gt;"",'（入力）請求書'!$F$34,"")</f>
        <v/>
      </c>
      <c r="L122" s="61"/>
      <c r="M122" s="62" t="str">
        <f>IF('（入力）請求書'!$G$34&lt;&gt;0,'（入力）請求書'!$G$34,"")</f>
        <v/>
      </c>
      <c r="N122" s="63"/>
      <c r="O122" s="63"/>
      <c r="P122" s="63"/>
      <c r="Q122" s="64"/>
      <c r="R122" s="37"/>
      <c r="S122" s="18"/>
    </row>
    <row r="123" spans="2:19" ht="28.5" customHeight="1" x14ac:dyDescent="0.15">
      <c r="B123" s="15"/>
      <c r="C123" s="53" t="str">
        <f>IF('（入力）請求書'!$C$35&lt;&gt;"",'（入力）請求書'!$C$35,"")</f>
        <v/>
      </c>
      <c r="D123" s="75" t="str">
        <f>IF('（入力）請求書'!$D$35&lt;&gt;"",CONCATENATE("  ",'（入力）請求書'!$D$35),"")</f>
        <v/>
      </c>
      <c r="E123" s="76"/>
      <c r="F123" s="76"/>
      <c r="G123" s="76"/>
      <c r="H123" s="77"/>
      <c r="I123" s="57" t="str">
        <f>IF('（入力）請求書'!$E$35&lt;&gt;"",'（入力）請求書'!$E$35,"")</f>
        <v/>
      </c>
      <c r="J123" s="59"/>
      <c r="K123" s="60" t="str">
        <f>IF('（入力）請求書'!$F$35&lt;&gt;"",'（入力）請求書'!$F$35,"")</f>
        <v/>
      </c>
      <c r="L123" s="61"/>
      <c r="M123" s="62" t="str">
        <f>IF('（入力）請求書'!$G$35&lt;&gt;0,'（入力）請求書'!$G$35,"")</f>
        <v/>
      </c>
      <c r="N123" s="63"/>
      <c r="O123" s="63"/>
      <c r="P123" s="63"/>
      <c r="Q123" s="64"/>
      <c r="R123" s="37"/>
      <c r="S123" s="18"/>
    </row>
    <row r="124" spans="2:19" ht="28.5" customHeight="1" x14ac:dyDescent="0.15">
      <c r="B124" s="15"/>
      <c r="C124" s="53" t="str">
        <f>IF('（入力）請求書'!$C$36&lt;&gt;"",'（入力）請求書'!$C$36,"")</f>
        <v/>
      </c>
      <c r="D124" s="75" t="str">
        <f>IF('（入力）請求書'!$D$36&lt;&gt;"",CONCATENATE("  ",'（入力）請求書'!$D$36),"")</f>
        <v/>
      </c>
      <c r="E124" s="76"/>
      <c r="F124" s="76"/>
      <c r="G124" s="76"/>
      <c r="H124" s="77"/>
      <c r="I124" s="57" t="str">
        <f>IF('（入力）請求書'!$E$36&lt;&gt;"",'（入力）請求書'!$E$36,"")</f>
        <v/>
      </c>
      <c r="J124" s="59"/>
      <c r="K124" s="60" t="str">
        <f>IF('（入力）請求書'!$F$36&lt;&gt;"",'（入力）請求書'!$F$36,"")</f>
        <v/>
      </c>
      <c r="L124" s="61"/>
      <c r="M124" s="62" t="str">
        <f>IF('（入力）請求書'!$G$36&lt;&gt;0,'（入力）請求書'!$G$36,"")</f>
        <v/>
      </c>
      <c r="N124" s="63"/>
      <c r="O124" s="63"/>
      <c r="P124" s="63"/>
      <c r="Q124" s="64"/>
      <c r="R124" s="37"/>
      <c r="S124" s="18"/>
    </row>
    <row r="125" spans="2:19" ht="28.5" customHeight="1" x14ac:dyDescent="0.15">
      <c r="B125" s="15"/>
      <c r="C125" s="53" t="str">
        <f>IF('（入力）請求書'!$C$37&lt;&gt;"",'（入力）請求書'!$C$37,"")</f>
        <v/>
      </c>
      <c r="D125" s="75" t="str">
        <f>IF('（入力）請求書'!$D$37&lt;&gt;"",CONCATENATE("  ",'（入力）請求書'!$D$37),"")</f>
        <v/>
      </c>
      <c r="E125" s="76"/>
      <c r="F125" s="76"/>
      <c r="G125" s="76"/>
      <c r="H125" s="77"/>
      <c r="I125" s="57" t="str">
        <f>IF('（入力）請求書'!$E$37&lt;&gt;"",'（入力）請求書'!$E$37,"")</f>
        <v/>
      </c>
      <c r="J125" s="59"/>
      <c r="K125" s="60" t="str">
        <f>IF('（入力）請求書'!$F$37&lt;&gt;"",'（入力）請求書'!$F$37,"")</f>
        <v/>
      </c>
      <c r="L125" s="61"/>
      <c r="M125" s="62" t="str">
        <f>IF('（入力）請求書'!$G$37&lt;&gt;0,'（入力）請求書'!$G$37,"")</f>
        <v/>
      </c>
      <c r="N125" s="63"/>
      <c r="O125" s="63"/>
      <c r="P125" s="63"/>
      <c r="Q125" s="64"/>
      <c r="R125" s="37"/>
      <c r="S125" s="18"/>
    </row>
    <row r="126" spans="2:19" ht="28.5" customHeight="1" x14ac:dyDescent="0.15">
      <c r="B126" s="15"/>
      <c r="C126" s="53" t="str">
        <f>IF('（入力）請求書'!$C$38&lt;&gt;"",'（入力）請求書'!$C$38,"")</f>
        <v/>
      </c>
      <c r="D126" s="75" t="str">
        <f>IF('（入力）請求書'!$D$38&lt;&gt;"",CONCATENATE("  ",'（入力）請求書'!$D$38),"")</f>
        <v/>
      </c>
      <c r="E126" s="76"/>
      <c r="F126" s="76"/>
      <c r="G126" s="76"/>
      <c r="H126" s="77"/>
      <c r="I126" s="57" t="str">
        <f>IF('（入力）請求書'!$E$38&lt;&gt;"",'（入力）請求書'!$E$38,"")</f>
        <v/>
      </c>
      <c r="J126" s="59"/>
      <c r="K126" s="60" t="str">
        <f>IF('（入力）請求書'!$F$38&lt;&gt;"",'（入力）請求書'!$F$38,"")</f>
        <v/>
      </c>
      <c r="L126" s="61"/>
      <c r="M126" s="62" t="str">
        <f>IF('（入力）請求書'!$G$38&lt;&gt;0,'（入力）請求書'!$G$38,"")</f>
        <v/>
      </c>
      <c r="N126" s="63"/>
      <c r="O126" s="63"/>
      <c r="P126" s="63"/>
      <c r="Q126" s="64"/>
      <c r="R126" s="37"/>
      <c r="S126" s="18"/>
    </row>
    <row r="127" spans="2:19" ht="28.5" customHeight="1" x14ac:dyDescent="0.15">
      <c r="B127" s="15"/>
      <c r="C127" s="53" t="str">
        <f>IF('（入力）請求書'!$C$39&lt;&gt;"",'（入力）請求書'!$C$39,"")</f>
        <v/>
      </c>
      <c r="D127" s="75" t="str">
        <f>IF('（入力）請求書'!$D$39&lt;&gt;"",CONCATENATE("  ",'（入力）請求書'!$D$39),"")</f>
        <v/>
      </c>
      <c r="E127" s="76"/>
      <c r="F127" s="76"/>
      <c r="G127" s="76"/>
      <c r="H127" s="77"/>
      <c r="I127" s="57" t="str">
        <f>IF('（入力）請求書'!$E$39&lt;&gt;"",'（入力）請求書'!$E$39,"")</f>
        <v/>
      </c>
      <c r="J127" s="59"/>
      <c r="K127" s="60" t="str">
        <f>IF('（入力）請求書'!$F$39&lt;&gt;"",'（入力）請求書'!$F$39,"")</f>
        <v/>
      </c>
      <c r="L127" s="61"/>
      <c r="M127" s="62" t="str">
        <f>IF('（入力）請求書'!$G$39&lt;&gt;0,'（入力）請求書'!$G$39,"")</f>
        <v/>
      </c>
      <c r="N127" s="63"/>
      <c r="O127" s="63"/>
      <c r="P127" s="63"/>
      <c r="Q127" s="64"/>
      <c r="R127" s="37"/>
      <c r="S127" s="18"/>
    </row>
    <row r="128" spans="2:19" ht="28.5" customHeight="1" x14ac:dyDescent="0.15">
      <c r="B128" s="15"/>
      <c r="C128" s="53"/>
      <c r="D128" s="57" t="s">
        <v>74</v>
      </c>
      <c r="E128" s="58"/>
      <c r="F128" s="58"/>
      <c r="G128" s="58"/>
      <c r="H128" s="59"/>
      <c r="I128" s="60"/>
      <c r="J128" s="61"/>
      <c r="K128" s="60"/>
      <c r="L128" s="61"/>
      <c r="M128" s="62">
        <f>SUM('（印刷用）請求書2枚目'!$M$6:$Q$23)</f>
        <v>0</v>
      </c>
      <c r="N128" s="63"/>
      <c r="O128" s="63"/>
      <c r="P128" s="63"/>
      <c r="Q128" s="64"/>
      <c r="R128" s="37"/>
      <c r="S128" s="18"/>
    </row>
    <row r="129" spans="2:19" ht="28.5" customHeight="1" x14ac:dyDescent="0.15">
      <c r="B129" s="15"/>
      <c r="C129" s="53"/>
      <c r="D129" s="57" t="s">
        <v>75</v>
      </c>
      <c r="E129" s="73"/>
      <c r="F129" s="73"/>
      <c r="G129" s="73"/>
      <c r="H129" s="74"/>
      <c r="I129" s="60"/>
      <c r="J129" s="61"/>
      <c r="K129" s="60"/>
      <c r="L129" s="61"/>
      <c r="M129" s="62">
        <f>SUM($M$33:$Q$40)</f>
        <v>0</v>
      </c>
      <c r="N129" s="63"/>
      <c r="O129" s="63"/>
      <c r="P129" s="63"/>
      <c r="Q129" s="64"/>
      <c r="R129" s="37"/>
      <c r="S129" s="18"/>
    </row>
    <row r="130" spans="2:19" ht="28.5" customHeight="1" x14ac:dyDescent="0.15">
      <c r="B130" s="15"/>
      <c r="C130" s="53"/>
      <c r="D130" s="57" t="s">
        <v>73</v>
      </c>
      <c r="E130" s="58"/>
      <c r="F130" s="58"/>
      <c r="G130" s="58"/>
      <c r="H130" s="59"/>
      <c r="I130" s="60"/>
      <c r="J130" s="61"/>
      <c r="K130" s="60"/>
      <c r="L130" s="61"/>
      <c r="M130" s="62">
        <f>$M$41*0.08</f>
        <v>0</v>
      </c>
      <c r="N130" s="63"/>
      <c r="O130" s="63"/>
      <c r="P130" s="63"/>
      <c r="Q130" s="64"/>
      <c r="R130" s="37"/>
      <c r="S130" s="18"/>
    </row>
    <row r="131" spans="2:19" ht="28.5" customHeight="1" thickBot="1" x14ac:dyDescent="0.2">
      <c r="B131" s="15"/>
      <c r="C131" s="54"/>
      <c r="D131" s="65" t="s">
        <v>72</v>
      </c>
      <c r="E131" s="66"/>
      <c r="F131" s="66"/>
      <c r="G131" s="66"/>
      <c r="H131" s="67"/>
      <c r="I131" s="68"/>
      <c r="J131" s="69"/>
      <c r="K131" s="68"/>
      <c r="L131" s="69"/>
      <c r="M131" s="70">
        <f>$M$41+$M$42</f>
        <v>0</v>
      </c>
      <c r="N131" s="71"/>
      <c r="O131" s="71"/>
      <c r="P131" s="71"/>
      <c r="Q131" s="72"/>
      <c r="R131" s="38"/>
      <c r="S131" s="18"/>
    </row>
    <row r="132" spans="2:19" ht="5.25" customHeight="1" x14ac:dyDescent="0.15">
      <c r="B132" s="28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30"/>
    </row>
  </sheetData>
  <sheetProtection sheet="1" objects="1" scenarios="1" selectLockedCells="1" selectUnlockedCells="1"/>
  <mergeCells count="273">
    <mergeCell ref="I41:J41"/>
    <mergeCell ref="I40:J40"/>
    <mergeCell ref="I39:J39"/>
    <mergeCell ref="J20:K20"/>
    <mergeCell ref="N20:Q20"/>
    <mergeCell ref="I34:J34"/>
    <mergeCell ref="I33:J33"/>
    <mergeCell ref="I32:J32"/>
    <mergeCell ref="M34:Q34"/>
    <mergeCell ref="M33:Q33"/>
    <mergeCell ref="M32:Q32"/>
    <mergeCell ref="G22:Q22"/>
    <mergeCell ref="N26:R28"/>
    <mergeCell ref="M38:Q38"/>
    <mergeCell ref="D42:H42"/>
    <mergeCell ref="D43:H43"/>
    <mergeCell ref="M37:Q37"/>
    <mergeCell ref="M36:Q36"/>
    <mergeCell ref="D41:H41"/>
    <mergeCell ref="D37:H37"/>
    <mergeCell ref="D38:H38"/>
    <mergeCell ref="D39:H39"/>
    <mergeCell ref="D40:H40"/>
    <mergeCell ref="M43:Q43"/>
    <mergeCell ref="M42:Q42"/>
    <mergeCell ref="M41:Q41"/>
    <mergeCell ref="M40:Q40"/>
    <mergeCell ref="M39:Q39"/>
    <mergeCell ref="I38:J38"/>
    <mergeCell ref="K43:L43"/>
    <mergeCell ref="K42:L42"/>
    <mergeCell ref="K41:L41"/>
    <mergeCell ref="K40:L40"/>
    <mergeCell ref="K39:L39"/>
    <mergeCell ref="K38:L38"/>
    <mergeCell ref="I43:J43"/>
    <mergeCell ref="I42:J42"/>
    <mergeCell ref="D32:H32"/>
    <mergeCell ref="D33:H33"/>
    <mergeCell ref="D34:H34"/>
    <mergeCell ref="D35:H35"/>
    <mergeCell ref="D36:H36"/>
    <mergeCell ref="M35:Q35"/>
    <mergeCell ref="K37:L37"/>
    <mergeCell ref="K36:L36"/>
    <mergeCell ref="K35:L35"/>
    <mergeCell ref="I37:J37"/>
    <mergeCell ref="I36:J36"/>
    <mergeCell ref="I35:J35"/>
    <mergeCell ref="K34:L34"/>
    <mergeCell ref="K33:L33"/>
    <mergeCell ref="K32:L32"/>
    <mergeCell ref="F2:J2"/>
    <mergeCell ref="G3:I3"/>
    <mergeCell ref="D11:E12"/>
    <mergeCell ref="I15:O15"/>
    <mergeCell ref="I14:O14"/>
    <mergeCell ref="I13:O13"/>
    <mergeCell ref="I12:R12"/>
    <mergeCell ref="H17:I18"/>
    <mergeCell ref="H19:I19"/>
    <mergeCell ref="J19:Q19"/>
    <mergeCell ref="J17:Q18"/>
    <mergeCell ref="C8:F8"/>
    <mergeCell ref="I7:I8"/>
    <mergeCell ref="Q7:Q8"/>
    <mergeCell ref="O7:O8"/>
    <mergeCell ref="M7:M8"/>
    <mergeCell ref="D13:G14"/>
    <mergeCell ref="F11:G12"/>
    <mergeCell ref="C17:C18"/>
    <mergeCell ref="I11:R11"/>
    <mergeCell ref="F46:J46"/>
    <mergeCell ref="G47:I47"/>
    <mergeCell ref="I51:I52"/>
    <mergeCell ref="K51:K52"/>
    <mergeCell ref="M51:M52"/>
    <mergeCell ref="C11:C12"/>
    <mergeCell ref="K7:K8"/>
    <mergeCell ref="D19:F19"/>
    <mergeCell ref="D17:F18"/>
    <mergeCell ref="H20:I20"/>
    <mergeCell ref="H21:I21"/>
    <mergeCell ref="J21:Q21"/>
    <mergeCell ref="D21:E21"/>
    <mergeCell ref="D22:E22"/>
    <mergeCell ref="I28:L28"/>
    <mergeCell ref="I27:L27"/>
    <mergeCell ref="I26:L26"/>
    <mergeCell ref="C28:D28"/>
    <mergeCell ref="C26:D26"/>
    <mergeCell ref="C27:D27"/>
    <mergeCell ref="G28:H28"/>
    <mergeCell ref="G27:H27"/>
    <mergeCell ref="G26:H26"/>
    <mergeCell ref="L20:M20"/>
    <mergeCell ref="D57:G58"/>
    <mergeCell ref="I57:O57"/>
    <mergeCell ref="I58:O58"/>
    <mergeCell ref="I59:O59"/>
    <mergeCell ref="C61:C62"/>
    <mergeCell ref="D61:F62"/>
    <mergeCell ref="H61:I62"/>
    <mergeCell ref="J61:Q62"/>
    <mergeCell ref="O51:O52"/>
    <mergeCell ref="Q51:Q52"/>
    <mergeCell ref="C52:F52"/>
    <mergeCell ref="C55:C56"/>
    <mergeCell ref="D55:E56"/>
    <mergeCell ref="F55:G56"/>
    <mergeCell ref="I55:R55"/>
    <mergeCell ref="I56:R56"/>
    <mergeCell ref="D65:E65"/>
    <mergeCell ref="H65:I65"/>
    <mergeCell ref="J65:Q65"/>
    <mergeCell ref="D66:E66"/>
    <mergeCell ref="G66:Q66"/>
    <mergeCell ref="D63:F63"/>
    <mergeCell ref="H63:I63"/>
    <mergeCell ref="J63:Q63"/>
    <mergeCell ref="H64:I64"/>
    <mergeCell ref="J64:K64"/>
    <mergeCell ref="L64:M64"/>
    <mergeCell ref="N64:Q64"/>
    <mergeCell ref="D76:H76"/>
    <mergeCell ref="I76:J76"/>
    <mergeCell ref="K76:L76"/>
    <mergeCell ref="M76:Q76"/>
    <mergeCell ref="D77:H77"/>
    <mergeCell ref="I77:J77"/>
    <mergeCell ref="K77:L77"/>
    <mergeCell ref="M77:Q77"/>
    <mergeCell ref="C70:D70"/>
    <mergeCell ref="G70:H70"/>
    <mergeCell ref="I70:L70"/>
    <mergeCell ref="N70:R72"/>
    <mergeCell ref="C71:D71"/>
    <mergeCell ref="G71:H71"/>
    <mergeCell ref="I71:L71"/>
    <mergeCell ref="C72:D72"/>
    <mergeCell ref="G72:H72"/>
    <mergeCell ref="I72:L72"/>
    <mergeCell ref="D80:H80"/>
    <mergeCell ref="I80:J80"/>
    <mergeCell ref="K80:L80"/>
    <mergeCell ref="M80:Q80"/>
    <mergeCell ref="D81:H81"/>
    <mergeCell ref="I81:J81"/>
    <mergeCell ref="K81:L81"/>
    <mergeCell ref="M81:Q81"/>
    <mergeCell ref="D78:H78"/>
    <mergeCell ref="I78:J78"/>
    <mergeCell ref="K78:L78"/>
    <mergeCell ref="M78:Q78"/>
    <mergeCell ref="D79:H79"/>
    <mergeCell ref="I79:J79"/>
    <mergeCell ref="K79:L79"/>
    <mergeCell ref="M79:Q79"/>
    <mergeCell ref="D84:H84"/>
    <mergeCell ref="I84:J84"/>
    <mergeCell ref="K84:L84"/>
    <mergeCell ref="M84:Q84"/>
    <mergeCell ref="D85:H85"/>
    <mergeCell ref="I85:J85"/>
    <mergeCell ref="K85:L85"/>
    <mergeCell ref="M85:Q85"/>
    <mergeCell ref="D82:H82"/>
    <mergeCell ref="I82:J82"/>
    <mergeCell ref="K82:L82"/>
    <mergeCell ref="M82:Q82"/>
    <mergeCell ref="D83:H83"/>
    <mergeCell ref="I83:J83"/>
    <mergeCell ref="K83:L83"/>
    <mergeCell ref="M83:Q83"/>
    <mergeCell ref="F90:J90"/>
    <mergeCell ref="G91:I91"/>
    <mergeCell ref="I95:I96"/>
    <mergeCell ref="K95:K96"/>
    <mergeCell ref="M95:M96"/>
    <mergeCell ref="D86:H86"/>
    <mergeCell ref="I86:J86"/>
    <mergeCell ref="K86:L86"/>
    <mergeCell ref="M86:Q86"/>
    <mergeCell ref="D87:H87"/>
    <mergeCell ref="I87:J87"/>
    <mergeCell ref="K87:L87"/>
    <mergeCell ref="M87:Q87"/>
    <mergeCell ref="D101:G102"/>
    <mergeCell ref="I101:O101"/>
    <mergeCell ref="I102:O102"/>
    <mergeCell ref="I103:O103"/>
    <mergeCell ref="C105:C106"/>
    <mergeCell ref="D105:F106"/>
    <mergeCell ref="H105:I106"/>
    <mergeCell ref="J105:Q106"/>
    <mergeCell ref="O95:O96"/>
    <mergeCell ref="Q95:Q96"/>
    <mergeCell ref="C96:F96"/>
    <mergeCell ref="C99:C100"/>
    <mergeCell ref="D99:E100"/>
    <mergeCell ref="F99:G100"/>
    <mergeCell ref="I99:R99"/>
    <mergeCell ref="I100:R100"/>
    <mergeCell ref="D109:E109"/>
    <mergeCell ref="H109:I109"/>
    <mergeCell ref="J109:Q109"/>
    <mergeCell ref="D110:E110"/>
    <mergeCell ref="G110:Q110"/>
    <mergeCell ref="D107:F107"/>
    <mergeCell ref="H107:I107"/>
    <mergeCell ref="J107:Q107"/>
    <mergeCell ref="H108:I108"/>
    <mergeCell ref="J108:K108"/>
    <mergeCell ref="L108:M108"/>
    <mergeCell ref="N108:Q108"/>
    <mergeCell ref="C114:D114"/>
    <mergeCell ref="G114:H114"/>
    <mergeCell ref="I114:L114"/>
    <mergeCell ref="N114:R116"/>
    <mergeCell ref="C115:D115"/>
    <mergeCell ref="G115:H115"/>
    <mergeCell ref="I115:L115"/>
    <mergeCell ref="C116:D116"/>
    <mergeCell ref="G116:H116"/>
    <mergeCell ref="I116:L116"/>
    <mergeCell ref="D122:H122"/>
    <mergeCell ref="I122:J122"/>
    <mergeCell ref="K122:L122"/>
    <mergeCell ref="M122:Q122"/>
    <mergeCell ref="D123:H123"/>
    <mergeCell ref="I123:J123"/>
    <mergeCell ref="K123:L123"/>
    <mergeCell ref="M123:Q123"/>
    <mergeCell ref="D120:H120"/>
    <mergeCell ref="I120:J120"/>
    <mergeCell ref="K120:L120"/>
    <mergeCell ref="M120:Q120"/>
    <mergeCell ref="D121:H121"/>
    <mergeCell ref="I121:J121"/>
    <mergeCell ref="K121:L121"/>
    <mergeCell ref="M121:Q121"/>
    <mergeCell ref="D126:H126"/>
    <mergeCell ref="I126:J126"/>
    <mergeCell ref="K126:L126"/>
    <mergeCell ref="M126:Q126"/>
    <mergeCell ref="D127:H127"/>
    <mergeCell ref="I127:J127"/>
    <mergeCell ref="K127:L127"/>
    <mergeCell ref="M127:Q127"/>
    <mergeCell ref="D124:H124"/>
    <mergeCell ref="I124:J124"/>
    <mergeCell ref="K124:L124"/>
    <mergeCell ref="M124:Q124"/>
    <mergeCell ref="D125:H125"/>
    <mergeCell ref="I125:J125"/>
    <mergeCell ref="K125:L125"/>
    <mergeCell ref="M125:Q125"/>
    <mergeCell ref="D130:H130"/>
    <mergeCell ref="I130:J130"/>
    <mergeCell ref="K130:L130"/>
    <mergeCell ref="M130:Q130"/>
    <mergeCell ref="D131:H131"/>
    <mergeCell ref="I131:J131"/>
    <mergeCell ref="K131:L131"/>
    <mergeCell ref="M131:Q131"/>
    <mergeCell ref="D128:H128"/>
    <mergeCell ref="I128:J128"/>
    <mergeCell ref="K128:L128"/>
    <mergeCell ref="M128:Q128"/>
    <mergeCell ref="D129:H129"/>
    <mergeCell ref="I129:J129"/>
    <mergeCell ref="K129:L129"/>
    <mergeCell ref="M129:Q129"/>
  </mergeCells>
  <phoneticPr fontId="1"/>
  <pageMargins left="0.25" right="0.25" top="0.75" bottom="0.75" header="0.3" footer="0.3"/>
  <pageSetup paperSize="9" scale="97" fitToHeight="0" orientation="portrait" horizontalDpi="0" verticalDpi="0" r:id="rId1"/>
  <rowBreaks count="2" manualBreakCount="2">
    <brk id="44" max="16383" man="1"/>
    <brk id="8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4"/>
  <sheetViews>
    <sheetView zoomScaleNormal="100" workbookViewId="0">
      <selection activeCell="K8" sqref="K8:L8"/>
    </sheetView>
  </sheetViews>
  <sheetFormatPr defaultRowHeight="13.5" x14ac:dyDescent="0.15"/>
  <cols>
    <col min="1" max="1" width="2.75" style="9" customWidth="1"/>
    <col min="2" max="2" width="2.125" style="9" customWidth="1"/>
    <col min="3" max="3" width="12.5" style="9" customWidth="1"/>
    <col min="4" max="4" width="4" style="9" customWidth="1"/>
    <col min="5" max="5" width="18.125" style="9" customWidth="1"/>
    <col min="6" max="6" width="5.75" style="9" customWidth="1"/>
    <col min="7" max="7" width="6.125" style="9" customWidth="1"/>
    <col min="8" max="8" width="9.75" style="9" customWidth="1"/>
    <col min="9" max="9" width="2.25" style="9" customWidth="1"/>
    <col min="10" max="10" width="6.25" style="9" customWidth="1"/>
    <col min="11" max="11" width="2.25" style="9" customWidth="1"/>
    <col min="12" max="12" width="6.25" style="9" customWidth="1"/>
    <col min="13" max="13" width="2.125" style="9" customWidth="1"/>
    <col min="14" max="14" width="6.25" style="9" customWidth="1"/>
    <col min="15" max="15" width="2" style="9" customWidth="1"/>
    <col min="16" max="16" width="6.25" style="9" customWidth="1"/>
    <col min="17" max="17" width="2.375" style="9" customWidth="1"/>
    <col min="18" max="18" width="6.25" style="9" customWidth="1"/>
    <col min="19" max="19" width="2.125" style="9" customWidth="1"/>
    <col min="20" max="20" width="1.125" style="9" customWidth="1"/>
    <col min="21" max="16384" width="9" style="9"/>
  </cols>
  <sheetData>
    <row r="1" spans="2:19" ht="16.5" customHeight="1" x14ac:dyDescent="0.15"/>
    <row r="2" spans="2:19" ht="30" customHeight="1" x14ac:dyDescent="0.15">
      <c r="B2" s="56" t="s">
        <v>82</v>
      </c>
    </row>
    <row r="3" spans="2:19" ht="12.75" customHeight="1" x14ac:dyDescent="0.1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2:19" ht="6" customHeight="1" thickBot="1" x14ac:dyDescent="0.2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2:19" x14ac:dyDescent="0.15">
      <c r="B5" s="15"/>
      <c r="C5" s="32" t="s">
        <v>78</v>
      </c>
      <c r="D5" s="78" t="s">
        <v>32</v>
      </c>
      <c r="E5" s="79"/>
      <c r="F5" s="79"/>
      <c r="G5" s="79"/>
      <c r="H5" s="80"/>
      <c r="I5" s="78" t="s">
        <v>33</v>
      </c>
      <c r="J5" s="80"/>
      <c r="K5" s="78" t="s">
        <v>34</v>
      </c>
      <c r="L5" s="80"/>
      <c r="M5" s="78" t="s">
        <v>35</v>
      </c>
      <c r="N5" s="79"/>
      <c r="O5" s="79"/>
      <c r="P5" s="79"/>
      <c r="Q5" s="80"/>
      <c r="R5" s="31"/>
      <c r="S5" s="18"/>
    </row>
    <row r="6" spans="2:19" ht="35.25" customHeight="1" x14ac:dyDescent="0.15">
      <c r="B6" s="15"/>
      <c r="C6" s="53" t="str">
        <f>IF('（入力）請求書'!$C$42&lt;&gt;"",'（入力）請求書'!$C$42,"")</f>
        <v/>
      </c>
      <c r="D6" s="75" t="str">
        <f>IF('（入力）請求書'!$D$42&lt;&gt;"",CONCATENATE("  ",'（入力）請求書'!$D$42),"")</f>
        <v/>
      </c>
      <c r="E6" s="76"/>
      <c r="F6" s="76"/>
      <c r="G6" s="76"/>
      <c r="H6" s="77"/>
      <c r="I6" s="57" t="str">
        <f>IF('（入力）請求書'!$E$42&lt;&gt;"",'（入力）請求書'!$E$42,"")</f>
        <v/>
      </c>
      <c r="J6" s="59"/>
      <c r="K6" s="60" t="str">
        <f>IF('（入力）請求書'!$F$42&lt;&gt;"",'（入力）請求書'!$F$42,"")</f>
        <v/>
      </c>
      <c r="L6" s="61"/>
      <c r="M6" s="62" t="str">
        <f>IF('（入力）請求書'!$G$42&lt;&gt;0,'（入力）請求書'!$G$42,"")</f>
        <v/>
      </c>
      <c r="N6" s="63"/>
      <c r="O6" s="63"/>
      <c r="P6" s="63"/>
      <c r="Q6" s="64"/>
      <c r="R6" s="37"/>
      <c r="S6" s="18"/>
    </row>
    <row r="7" spans="2:19" ht="35.25" customHeight="1" x14ac:dyDescent="0.15">
      <c r="B7" s="15"/>
      <c r="C7" s="53" t="str">
        <f>IF('（入力）請求書'!$C$43&lt;&gt;"",'（入力）請求書'!$C$43,"")</f>
        <v/>
      </c>
      <c r="D7" s="75" t="str">
        <f>IF('（入力）請求書'!$D$43&lt;&gt;"",CONCATENATE("  ",'（入力）請求書'!$D$43),"")</f>
        <v/>
      </c>
      <c r="E7" s="76"/>
      <c r="F7" s="76"/>
      <c r="G7" s="76"/>
      <c r="H7" s="77"/>
      <c r="I7" s="57" t="str">
        <f>IF('（入力）請求書'!$E$43&lt;&gt;"",'（入力）請求書'!$E$43,"")</f>
        <v/>
      </c>
      <c r="J7" s="59"/>
      <c r="K7" s="60" t="str">
        <f>IF('（入力）請求書'!$F$43&lt;&gt;"",'（入力）請求書'!$F$43,"")</f>
        <v/>
      </c>
      <c r="L7" s="61"/>
      <c r="M7" s="62" t="str">
        <f>IF('（入力）請求書'!$G$43&lt;&gt;0,'（入力）請求書'!$G$43,"")</f>
        <v/>
      </c>
      <c r="N7" s="63"/>
      <c r="O7" s="63"/>
      <c r="P7" s="63"/>
      <c r="Q7" s="64"/>
      <c r="R7" s="37"/>
      <c r="S7" s="18"/>
    </row>
    <row r="8" spans="2:19" ht="35.25" customHeight="1" x14ac:dyDescent="0.15">
      <c r="B8" s="15"/>
      <c r="C8" s="53" t="str">
        <f>IF('（入力）請求書'!$C$44&lt;&gt;"",'（入力）請求書'!$C$44,"")</f>
        <v/>
      </c>
      <c r="D8" s="75" t="str">
        <f>IF('（入力）請求書'!$D$44&lt;&gt;"",CONCATENATE("  ",'（入力）請求書'!$D$44),"")</f>
        <v/>
      </c>
      <c r="E8" s="76"/>
      <c r="F8" s="76"/>
      <c r="G8" s="76"/>
      <c r="H8" s="77"/>
      <c r="I8" s="57" t="str">
        <f>IF('（入力）請求書'!$E$44&lt;&gt;"",'（入力）請求書'!$E$44,"")</f>
        <v/>
      </c>
      <c r="J8" s="59"/>
      <c r="K8" s="60" t="str">
        <f>IF('（入力）請求書'!$F$44&lt;&gt;"",'（入力）請求書'!$F$44,"")</f>
        <v/>
      </c>
      <c r="L8" s="61"/>
      <c r="M8" s="62" t="str">
        <f>IF('（入力）請求書'!$G$44&lt;&gt;0,'（入力）請求書'!$G$44,"")</f>
        <v/>
      </c>
      <c r="N8" s="63"/>
      <c r="O8" s="63"/>
      <c r="P8" s="63"/>
      <c r="Q8" s="64"/>
      <c r="R8" s="37"/>
      <c r="S8" s="18"/>
    </row>
    <row r="9" spans="2:19" ht="35.25" customHeight="1" x14ac:dyDescent="0.15">
      <c r="B9" s="15"/>
      <c r="C9" s="53" t="str">
        <f>IF('（入力）請求書'!$C$45&lt;&gt;"",'（入力）請求書'!$C$45,"")</f>
        <v/>
      </c>
      <c r="D9" s="75" t="str">
        <f>IF('（入力）請求書'!$D$45&lt;&gt;"",CONCATENATE("  ",'（入力）請求書'!$D$45),"")</f>
        <v/>
      </c>
      <c r="E9" s="76"/>
      <c r="F9" s="76"/>
      <c r="G9" s="76"/>
      <c r="H9" s="77"/>
      <c r="I9" s="57" t="str">
        <f>IF('（入力）請求書'!$E$45&lt;&gt;"",'（入力）請求書'!$E$45,"")</f>
        <v/>
      </c>
      <c r="J9" s="59"/>
      <c r="K9" s="60" t="str">
        <f>IF('（入力）請求書'!$F$45&lt;&gt;"",'（入力）請求書'!$F$45,"")</f>
        <v/>
      </c>
      <c r="L9" s="61"/>
      <c r="M9" s="62" t="str">
        <f>IF('（入力）請求書'!$G$45&lt;&gt;0,'（入力）請求書'!$G$45,"")</f>
        <v/>
      </c>
      <c r="N9" s="63"/>
      <c r="O9" s="63"/>
      <c r="P9" s="63"/>
      <c r="Q9" s="64"/>
      <c r="R9" s="37"/>
      <c r="S9" s="18"/>
    </row>
    <row r="10" spans="2:19" ht="35.25" customHeight="1" x14ac:dyDescent="0.15">
      <c r="B10" s="15"/>
      <c r="C10" s="53" t="str">
        <f>IF('（入力）請求書'!$C$46&lt;&gt;"",'（入力）請求書'!$C$46,"")</f>
        <v/>
      </c>
      <c r="D10" s="75" t="str">
        <f>IF('（入力）請求書'!$D$46&lt;&gt;"",CONCATENATE("  ",'（入力）請求書'!$D$46),"")</f>
        <v/>
      </c>
      <c r="E10" s="76"/>
      <c r="F10" s="76"/>
      <c r="G10" s="76"/>
      <c r="H10" s="77"/>
      <c r="I10" s="57" t="str">
        <f>IF('（入力）請求書'!$E$46&lt;&gt;"",'（入力）請求書'!$E$46,"")</f>
        <v/>
      </c>
      <c r="J10" s="59"/>
      <c r="K10" s="60" t="str">
        <f>IF('（入力）請求書'!$F$46&lt;&gt;"",'（入力）請求書'!$F$46,"")</f>
        <v/>
      </c>
      <c r="L10" s="61"/>
      <c r="M10" s="62" t="str">
        <f>IF('（入力）請求書'!$G$46&lt;&gt;0,'（入力）請求書'!$G$46,"")</f>
        <v/>
      </c>
      <c r="N10" s="63"/>
      <c r="O10" s="63"/>
      <c r="P10" s="63"/>
      <c r="Q10" s="64"/>
      <c r="R10" s="37"/>
      <c r="S10" s="18"/>
    </row>
    <row r="11" spans="2:19" ht="35.25" customHeight="1" x14ac:dyDescent="0.15">
      <c r="B11" s="15"/>
      <c r="C11" s="53" t="str">
        <f>IF('（入力）請求書'!$C$47&lt;&gt;"",'（入力）請求書'!$C$47,"")</f>
        <v/>
      </c>
      <c r="D11" s="75" t="str">
        <f>IF('（入力）請求書'!$D$47&lt;&gt;"",CONCATENATE("  ",'（入力）請求書'!$D$47),"")</f>
        <v/>
      </c>
      <c r="E11" s="76"/>
      <c r="F11" s="76"/>
      <c r="G11" s="76"/>
      <c r="H11" s="77"/>
      <c r="I11" s="57" t="str">
        <f>IF('（入力）請求書'!$E$47&lt;&gt;"",'（入力）請求書'!$E$47,"")</f>
        <v/>
      </c>
      <c r="J11" s="59"/>
      <c r="K11" s="60" t="str">
        <f>IF('（入力）請求書'!$F$47&lt;&gt;"",'（入力）請求書'!$F$47,"")</f>
        <v/>
      </c>
      <c r="L11" s="61"/>
      <c r="M11" s="62" t="str">
        <f>IF('（入力）請求書'!$G$47&lt;&gt;0,'（入力）請求書'!$G$47,"")</f>
        <v/>
      </c>
      <c r="N11" s="63"/>
      <c r="O11" s="63"/>
      <c r="P11" s="63"/>
      <c r="Q11" s="64"/>
      <c r="R11" s="37"/>
      <c r="S11" s="18"/>
    </row>
    <row r="12" spans="2:19" ht="35.25" customHeight="1" x14ac:dyDescent="0.15">
      <c r="B12" s="15"/>
      <c r="C12" s="53" t="str">
        <f>IF('（入力）請求書'!$C$48&lt;&gt;"",'（入力）請求書'!$C$48,"")</f>
        <v/>
      </c>
      <c r="D12" s="75" t="str">
        <f>IF('（入力）請求書'!$D$48&lt;&gt;"",CONCATENATE("  ",'（入力）請求書'!$D$48),"")</f>
        <v/>
      </c>
      <c r="E12" s="76"/>
      <c r="F12" s="76"/>
      <c r="G12" s="76"/>
      <c r="H12" s="77"/>
      <c r="I12" s="57" t="str">
        <f>IF('（入力）請求書'!$E$48&lt;&gt;"",'（入力）請求書'!$E$48,"")</f>
        <v/>
      </c>
      <c r="J12" s="59"/>
      <c r="K12" s="60" t="str">
        <f>IF('（入力）請求書'!$F$48&lt;&gt;"",'（入力）請求書'!$F$48,"")</f>
        <v/>
      </c>
      <c r="L12" s="61"/>
      <c r="M12" s="62" t="str">
        <f>IF('（入力）請求書'!$G$48&lt;&gt;0,'（入力）請求書'!$G$48,"")</f>
        <v/>
      </c>
      <c r="N12" s="63"/>
      <c r="O12" s="63"/>
      <c r="P12" s="63"/>
      <c r="Q12" s="64"/>
      <c r="R12" s="37"/>
      <c r="S12" s="18"/>
    </row>
    <row r="13" spans="2:19" ht="35.25" customHeight="1" x14ac:dyDescent="0.15">
      <c r="B13" s="15"/>
      <c r="C13" s="53" t="str">
        <f>IF('（入力）請求書'!$C$49&lt;&gt;"",'（入力）請求書'!$C$49,"")</f>
        <v/>
      </c>
      <c r="D13" s="75" t="str">
        <f>IF('（入力）請求書'!$D$49&lt;&gt;"",CONCATENATE("  ",'（入力）請求書'!$D$49),"")</f>
        <v/>
      </c>
      <c r="E13" s="76"/>
      <c r="F13" s="76"/>
      <c r="G13" s="76"/>
      <c r="H13" s="77"/>
      <c r="I13" s="57" t="str">
        <f>IF('（入力）請求書'!$E$49&lt;&gt;"",'（入力）請求書'!$E$49,"")</f>
        <v/>
      </c>
      <c r="J13" s="59"/>
      <c r="K13" s="60" t="str">
        <f>IF('（入力）請求書'!$F$49&lt;&gt;"",'（入力）請求書'!$F$49,"")</f>
        <v/>
      </c>
      <c r="L13" s="61"/>
      <c r="M13" s="62" t="str">
        <f>IF('（入力）請求書'!$G$49&lt;&gt;0,'（入力）請求書'!$G$49,"")</f>
        <v/>
      </c>
      <c r="N13" s="63"/>
      <c r="O13" s="63"/>
      <c r="P13" s="63"/>
      <c r="Q13" s="64"/>
      <c r="R13" s="37"/>
      <c r="S13" s="18"/>
    </row>
    <row r="14" spans="2:19" ht="35.25" customHeight="1" x14ac:dyDescent="0.15">
      <c r="B14" s="15"/>
      <c r="C14" s="53" t="str">
        <f>IF('（入力）請求書'!$C$50&lt;&gt;"",'（入力）請求書'!$C$50,"")</f>
        <v/>
      </c>
      <c r="D14" s="75" t="str">
        <f>IF('（入力）請求書'!$D$50&lt;&gt;"",CONCATENATE("  ",'（入力）請求書'!$D$50),"")</f>
        <v/>
      </c>
      <c r="E14" s="76"/>
      <c r="F14" s="76"/>
      <c r="G14" s="76"/>
      <c r="H14" s="77"/>
      <c r="I14" s="57" t="str">
        <f>IF('（入力）請求書'!$E$50&lt;&gt;"",'（入力）請求書'!$E$50,"")</f>
        <v/>
      </c>
      <c r="J14" s="59"/>
      <c r="K14" s="60" t="str">
        <f>IF('（入力）請求書'!$F$50&lt;&gt;"",'（入力）請求書'!$F$50,"")</f>
        <v/>
      </c>
      <c r="L14" s="61"/>
      <c r="M14" s="62" t="str">
        <f>IF('（入力）請求書'!$G$50&lt;&gt;0,'（入力）請求書'!$G$50,"")</f>
        <v/>
      </c>
      <c r="N14" s="63"/>
      <c r="O14" s="63"/>
      <c r="P14" s="63"/>
      <c r="Q14" s="64"/>
      <c r="R14" s="37"/>
      <c r="S14" s="18"/>
    </row>
    <row r="15" spans="2:19" ht="35.25" customHeight="1" x14ac:dyDescent="0.15">
      <c r="B15" s="15"/>
      <c r="C15" s="53" t="str">
        <f>IF('（入力）請求書'!$C$51&lt;&gt;"",'（入力）請求書'!$C$51,"")</f>
        <v/>
      </c>
      <c r="D15" s="75" t="str">
        <f>IF('（入力）請求書'!$D$51&lt;&gt;"",CONCATENATE("  ",'（入力）請求書'!$D$51),"")</f>
        <v/>
      </c>
      <c r="E15" s="76"/>
      <c r="F15" s="76"/>
      <c r="G15" s="76"/>
      <c r="H15" s="77"/>
      <c r="I15" s="57" t="str">
        <f>IF('（入力）請求書'!$E$51&lt;&gt;"",'（入力）請求書'!$E$51,"")</f>
        <v/>
      </c>
      <c r="J15" s="59"/>
      <c r="K15" s="60" t="str">
        <f>IF('（入力）請求書'!$F$51&lt;&gt;"",'（入力）請求書'!$F$51,"")</f>
        <v/>
      </c>
      <c r="L15" s="61"/>
      <c r="M15" s="62" t="str">
        <f>IF('（入力）請求書'!$G$51&lt;&gt;0,'（入力）請求書'!$G$51,"")</f>
        <v/>
      </c>
      <c r="N15" s="63"/>
      <c r="O15" s="63"/>
      <c r="P15" s="63"/>
      <c r="Q15" s="64"/>
      <c r="R15" s="37"/>
      <c r="S15" s="18"/>
    </row>
    <row r="16" spans="2:19" ht="35.25" customHeight="1" x14ac:dyDescent="0.15">
      <c r="B16" s="15"/>
      <c r="C16" s="53" t="str">
        <f>IF('（入力）請求書'!$C$52&lt;&gt;"",'（入力）請求書'!$C$52,"")</f>
        <v/>
      </c>
      <c r="D16" s="75" t="str">
        <f>IF('（入力）請求書'!$D$52&lt;&gt;"",CONCATENATE("  ",'（入力）請求書'!$D$52),"")</f>
        <v/>
      </c>
      <c r="E16" s="76"/>
      <c r="F16" s="76"/>
      <c r="G16" s="76"/>
      <c r="H16" s="77"/>
      <c r="I16" s="57" t="str">
        <f>IF('（入力）請求書'!$E$52&lt;&gt;"",'（入力）請求書'!$E$52,"")</f>
        <v/>
      </c>
      <c r="J16" s="59"/>
      <c r="K16" s="60" t="str">
        <f>IF('（入力）請求書'!$F$52&lt;&gt;"",'（入力）請求書'!$F$52,"")</f>
        <v/>
      </c>
      <c r="L16" s="61"/>
      <c r="M16" s="62" t="str">
        <f>IF('（入力）請求書'!$G$52&lt;&gt;0,'（入力）請求書'!$G$52,"")</f>
        <v/>
      </c>
      <c r="N16" s="63"/>
      <c r="O16" s="63"/>
      <c r="P16" s="63"/>
      <c r="Q16" s="64"/>
      <c r="R16" s="37"/>
      <c r="S16" s="18"/>
    </row>
    <row r="17" spans="2:19" ht="35.25" customHeight="1" x14ac:dyDescent="0.15">
      <c r="B17" s="15"/>
      <c r="C17" s="53" t="str">
        <f>IF('（入力）請求書'!$C$53&lt;&gt;"",'（入力）請求書'!$C$53,"")</f>
        <v/>
      </c>
      <c r="D17" s="75" t="str">
        <f>IF('（入力）請求書'!$D$53&lt;&gt;"",CONCATENATE("  ",'（入力）請求書'!$D$53),"")</f>
        <v/>
      </c>
      <c r="E17" s="76"/>
      <c r="F17" s="76"/>
      <c r="G17" s="76"/>
      <c r="H17" s="77"/>
      <c r="I17" s="57" t="str">
        <f>IF('（入力）請求書'!$E$53&lt;&gt;"",'（入力）請求書'!$E$53,"")</f>
        <v/>
      </c>
      <c r="J17" s="59"/>
      <c r="K17" s="60" t="str">
        <f>IF('（入力）請求書'!$F$53&lt;&gt;"",'（入力）請求書'!$F$53,"")</f>
        <v/>
      </c>
      <c r="L17" s="61"/>
      <c r="M17" s="62" t="str">
        <f>IF('（入力）請求書'!$G$53&lt;&gt;0,'（入力）請求書'!$G$53,"")</f>
        <v/>
      </c>
      <c r="N17" s="63"/>
      <c r="O17" s="63"/>
      <c r="P17" s="63"/>
      <c r="Q17" s="64"/>
      <c r="R17" s="37"/>
      <c r="S17" s="18"/>
    </row>
    <row r="18" spans="2:19" ht="35.25" customHeight="1" x14ac:dyDescent="0.15">
      <c r="B18" s="15"/>
      <c r="C18" s="53" t="str">
        <f>IF('（入力）請求書'!$C$54&lt;&gt;"",'（入力）請求書'!$C$54,"")</f>
        <v/>
      </c>
      <c r="D18" s="75" t="str">
        <f>IF('（入力）請求書'!$D$54&lt;&gt;"",CONCATENATE("  ",'（入力）請求書'!$D$54),"")</f>
        <v/>
      </c>
      <c r="E18" s="76"/>
      <c r="F18" s="76"/>
      <c r="G18" s="76"/>
      <c r="H18" s="77"/>
      <c r="I18" s="57" t="str">
        <f>IF('（入力）請求書'!$E$54&lt;&gt;"",'（入力）請求書'!$E$54,"")</f>
        <v/>
      </c>
      <c r="J18" s="59"/>
      <c r="K18" s="60" t="str">
        <f>IF('（入力）請求書'!$F$54&lt;&gt;"",'（入力）請求書'!$F$54,"")</f>
        <v/>
      </c>
      <c r="L18" s="61"/>
      <c r="M18" s="62" t="str">
        <f>IF('（入力）請求書'!$G$54&lt;&gt;0,'（入力）請求書'!$G$54,"")</f>
        <v/>
      </c>
      <c r="N18" s="63"/>
      <c r="O18" s="63"/>
      <c r="P18" s="63"/>
      <c r="Q18" s="64"/>
      <c r="R18" s="37"/>
      <c r="S18" s="18"/>
    </row>
    <row r="19" spans="2:19" ht="35.25" customHeight="1" x14ac:dyDescent="0.15">
      <c r="B19" s="15"/>
      <c r="C19" s="53" t="str">
        <f>IF('（入力）請求書'!$C$55&lt;&gt;"",'（入力）請求書'!$C$55,"")</f>
        <v/>
      </c>
      <c r="D19" s="75" t="str">
        <f>IF('（入力）請求書'!$D$55&lt;&gt;"",CONCATENATE("  ",'（入力）請求書'!$D$55),"")</f>
        <v/>
      </c>
      <c r="E19" s="76"/>
      <c r="F19" s="76"/>
      <c r="G19" s="76"/>
      <c r="H19" s="77"/>
      <c r="I19" s="57" t="str">
        <f>IF('（入力）請求書'!$E$55&lt;&gt;"",'（入力）請求書'!$E$55,"")</f>
        <v/>
      </c>
      <c r="J19" s="59"/>
      <c r="K19" s="60" t="str">
        <f>IF('（入力）請求書'!$F$55&lt;&gt;"",'（入力）請求書'!$F$55,"")</f>
        <v/>
      </c>
      <c r="L19" s="61"/>
      <c r="M19" s="62" t="str">
        <f>IF('（入力）請求書'!$G$55&lt;&gt;0,'（入力）請求書'!$G$55,"")</f>
        <v/>
      </c>
      <c r="N19" s="63"/>
      <c r="O19" s="63"/>
      <c r="P19" s="63"/>
      <c r="Q19" s="64"/>
      <c r="R19" s="37"/>
      <c r="S19" s="18"/>
    </row>
    <row r="20" spans="2:19" ht="35.25" customHeight="1" x14ac:dyDescent="0.15">
      <c r="B20" s="15"/>
      <c r="C20" s="53" t="str">
        <f>IF('（入力）請求書'!$C$56&lt;&gt;"",'（入力）請求書'!$C$56,"")</f>
        <v/>
      </c>
      <c r="D20" s="75" t="str">
        <f>IF('（入力）請求書'!$D$56&lt;&gt;"",CONCATENATE("  ",'（入力）請求書'!$D$56),"")</f>
        <v/>
      </c>
      <c r="E20" s="76"/>
      <c r="F20" s="76"/>
      <c r="G20" s="76"/>
      <c r="H20" s="77"/>
      <c r="I20" s="57" t="str">
        <f>IF('（入力）請求書'!$E$56&lt;&gt;"",'（入力）請求書'!$E$56,"")</f>
        <v/>
      </c>
      <c r="J20" s="59"/>
      <c r="K20" s="60" t="str">
        <f>IF('（入力）請求書'!$F$56&lt;&gt;"",'（入力）請求書'!$F$56,"")</f>
        <v/>
      </c>
      <c r="L20" s="61"/>
      <c r="M20" s="62" t="str">
        <f>IF('（入力）請求書'!$G$56&lt;&gt;0,'（入力）請求書'!$G$56,"")</f>
        <v/>
      </c>
      <c r="N20" s="63"/>
      <c r="O20" s="63"/>
      <c r="P20" s="63"/>
      <c r="Q20" s="64"/>
      <c r="R20" s="37"/>
      <c r="S20" s="18"/>
    </row>
    <row r="21" spans="2:19" ht="35.25" customHeight="1" x14ac:dyDescent="0.15">
      <c r="B21" s="15"/>
      <c r="C21" s="53" t="str">
        <f>IF('（入力）請求書'!$C$57&lt;&gt;"",'（入力）請求書'!$C$57,"")</f>
        <v/>
      </c>
      <c r="D21" s="75" t="str">
        <f>IF('（入力）請求書'!$D$57&lt;&gt;"",CONCATENATE("  ",'（入力）請求書'!$D$57),"")</f>
        <v/>
      </c>
      <c r="E21" s="76"/>
      <c r="F21" s="76"/>
      <c r="G21" s="76"/>
      <c r="H21" s="77"/>
      <c r="I21" s="57" t="str">
        <f>IF('（入力）請求書'!$E$57&lt;&gt;"",'（入力）請求書'!$E$57,"")</f>
        <v/>
      </c>
      <c r="J21" s="59"/>
      <c r="K21" s="60" t="str">
        <f>IF('（入力）請求書'!$F$57&lt;&gt;"",'（入力）請求書'!$F$57,"")</f>
        <v/>
      </c>
      <c r="L21" s="61"/>
      <c r="M21" s="62" t="str">
        <f>IF('（入力）請求書'!$G$57&lt;&gt;0,'（入力）請求書'!$G$57,"")</f>
        <v/>
      </c>
      <c r="N21" s="63"/>
      <c r="O21" s="63"/>
      <c r="P21" s="63"/>
      <c r="Q21" s="64"/>
      <c r="R21" s="37"/>
      <c r="S21" s="18"/>
    </row>
    <row r="22" spans="2:19" ht="35.25" customHeight="1" x14ac:dyDescent="0.15">
      <c r="B22" s="15"/>
      <c r="C22" s="53" t="str">
        <f>IF('（入力）請求書'!$C$58&lt;&gt;"",'（入力）請求書'!$C$58,"")</f>
        <v/>
      </c>
      <c r="D22" s="75" t="str">
        <f>IF('（入力）請求書'!$D$58&lt;&gt;"",CONCATENATE("  ",'（入力）請求書'!$D$58),"")</f>
        <v/>
      </c>
      <c r="E22" s="76"/>
      <c r="F22" s="76"/>
      <c r="G22" s="76"/>
      <c r="H22" s="77"/>
      <c r="I22" s="57" t="str">
        <f>IF('（入力）請求書'!$E$58&lt;&gt;"",'（入力）請求書'!$E$58,"")</f>
        <v/>
      </c>
      <c r="J22" s="59"/>
      <c r="K22" s="60" t="str">
        <f>IF('（入力）請求書'!$F$58&lt;&gt;"",'（入力）請求書'!$F$58,"")</f>
        <v/>
      </c>
      <c r="L22" s="61"/>
      <c r="M22" s="62" t="str">
        <f>IF('（入力）請求書'!$G$58&lt;&gt;0,'（入力）請求書'!$G$58,"")</f>
        <v/>
      </c>
      <c r="N22" s="63"/>
      <c r="O22" s="63"/>
      <c r="P22" s="63"/>
      <c r="Q22" s="64"/>
      <c r="R22" s="37"/>
      <c r="S22" s="18"/>
    </row>
    <row r="23" spans="2:19" ht="35.25" customHeight="1" thickBot="1" x14ac:dyDescent="0.2">
      <c r="B23" s="15"/>
      <c r="C23" s="54" t="str">
        <f>IF('（入力）請求書'!$C$59&lt;&gt;"",'（入力）請求書'!$C$59,"")</f>
        <v/>
      </c>
      <c r="D23" s="146" t="str">
        <f>IF('（入力）請求書'!$D$59&lt;&gt;"",CONCATENATE("  ",'（入力）請求書'!$D$59),"")</f>
        <v/>
      </c>
      <c r="E23" s="147"/>
      <c r="F23" s="147"/>
      <c r="G23" s="147"/>
      <c r="H23" s="148"/>
      <c r="I23" s="149" t="str">
        <f>IF('（入力）請求書'!$E$59&lt;&gt;"",'（入力）請求書'!$E$59,"")</f>
        <v/>
      </c>
      <c r="J23" s="150"/>
      <c r="K23" s="151" t="str">
        <f>IF('（入力）請求書'!$F$59&lt;&gt;"",'（入力）請求書'!$F$59,"")</f>
        <v/>
      </c>
      <c r="L23" s="152"/>
      <c r="M23" s="153" t="str">
        <f>IF('（入力）請求書'!$G$59&lt;&gt;0,'（入力）請求書'!$G$59,"")</f>
        <v/>
      </c>
      <c r="N23" s="154"/>
      <c r="O23" s="154"/>
      <c r="P23" s="154"/>
      <c r="Q23" s="155"/>
      <c r="R23" s="38"/>
      <c r="S23" s="18"/>
    </row>
    <row r="24" spans="2:19" ht="5.25" customHeight="1" x14ac:dyDescent="0.15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</row>
    <row r="26" spans="2:19" ht="16.5" customHeight="1" x14ac:dyDescent="0.15"/>
    <row r="27" spans="2:19" ht="30" customHeight="1" x14ac:dyDescent="0.15">
      <c r="B27" s="56" t="s">
        <v>82</v>
      </c>
    </row>
    <row r="28" spans="2:19" ht="12.75" customHeight="1" x14ac:dyDescent="0.1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2:19" ht="6" customHeight="1" thickBot="1" x14ac:dyDescent="0.2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</row>
    <row r="30" spans="2:19" x14ac:dyDescent="0.15">
      <c r="B30" s="15"/>
      <c r="C30" s="40" t="s">
        <v>78</v>
      </c>
      <c r="D30" s="78" t="s">
        <v>32</v>
      </c>
      <c r="E30" s="79"/>
      <c r="F30" s="79"/>
      <c r="G30" s="79"/>
      <c r="H30" s="80"/>
      <c r="I30" s="78" t="s">
        <v>33</v>
      </c>
      <c r="J30" s="80"/>
      <c r="K30" s="78" t="s">
        <v>34</v>
      </c>
      <c r="L30" s="80"/>
      <c r="M30" s="78" t="s">
        <v>35</v>
      </c>
      <c r="N30" s="79"/>
      <c r="O30" s="79"/>
      <c r="P30" s="79"/>
      <c r="Q30" s="80"/>
      <c r="R30" s="31"/>
      <c r="S30" s="18"/>
    </row>
    <row r="31" spans="2:19" ht="35.25" customHeight="1" x14ac:dyDescent="0.15">
      <c r="B31" s="15"/>
      <c r="C31" s="53" t="str">
        <f>IF('（入力）請求書'!$C$42&lt;&gt;"",'（入力）請求書'!$C$42,"")</f>
        <v/>
      </c>
      <c r="D31" s="75" t="str">
        <f>IF('（入力）請求書'!$D$42&lt;&gt;"",CONCATENATE("  ",'（入力）請求書'!$D$42),"")</f>
        <v/>
      </c>
      <c r="E31" s="76"/>
      <c r="F31" s="76"/>
      <c r="G31" s="76"/>
      <c r="H31" s="77"/>
      <c r="I31" s="57" t="str">
        <f>IF('（入力）請求書'!$E$42&lt;&gt;"",'（入力）請求書'!$E$42,"")</f>
        <v/>
      </c>
      <c r="J31" s="59"/>
      <c r="K31" s="60" t="str">
        <f>IF('（入力）請求書'!$F$42&lt;&gt;"",'（入力）請求書'!$F$42,"")</f>
        <v/>
      </c>
      <c r="L31" s="61"/>
      <c r="M31" s="62" t="str">
        <f>IF('（入力）請求書'!$G$42&lt;&gt;0,'（入力）請求書'!$G$42,"")</f>
        <v/>
      </c>
      <c r="N31" s="63"/>
      <c r="O31" s="63"/>
      <c r="P31" s="63"/>
      <c r="Q31" s="64"/>
      <c r="R31" s="37"/>
      <c r="S31" s="18"/>
    </row>
    <row r="32" spans="2:19" ht="35.25" customHeight="1" x14ac:dyDescent="0.15">
      <c r="B32" s="15"/>
      <c r="C32" s="53" t="str">
        <f>IF('（入力）請求書'!$C$43&lt;&gt;"",'（入力）請求書'!$C$43,"")</f>
        <v/>
      </c>
      <c r="D32" s="75" t="str">
        <f>IF('（入力）請求書'!$D$43&lt;&gt;"",CONCATENATE("  ",'（入力）請求書'!$D$43),"")</f>
        <v/>
      </c>
      <c r="E32" s="76"/>
      <c r="F32" s="76"/>
      <c r="G32" s="76"/>
      <c r="H32" s="77"/>
      <c r="I32" s="57" t="str">
        <f>IF('（入力）請求書'!$E$43&lt;&gt;"",'（入力）請求書'!$E$43,"")</f>
        <v/>
      </c>
      <c r="J32" s="59"/>
      <c r="K32" s="60" t="str">
        <f>IF('（入力）請求書'!$F$43&lt;&gt;"",'（入力）請求書'!$F$43,"")</f>
        <v/>
      </c>
      <c r="L32" s="61"/>
      <c r="M32" s="62" t="str">
        <f>IF('（入力）請求書'!$G$43&lt;&gt;0,'（入力）請求書'!$G$43,"")</f>
        <v/>
      </c>
      <c r="N32" s="63"/>
      <c r="O32" s="63"/>
      <c r="P32" s="63"/>
      <c r="Q32" s="64"/>
      <c r="R32" s="37"/>
      <c r="S32" s="18"/>
    </row>
    <row r="33" spans="2:19" ht="35.25" customHeight="1" x14ac:dyDescent="0.15">
      <c r="B33" s="15"/>
      <c r="C33" s="53" t="str">
        <f>IF('（入力）請求書'!$C$44&lt;&gt;"",'（入力）請求書'!$C$44,"")</f>
        <v/>
      </c>
      <c r="D33" s="75" t="str">
        <f>IF('（入力）請求書'!$D$44&lt;&gt;"",CONCATENATE("  ",'（入力）請求書'!$D$44),"")</f>
        <v/>
      </c>
      <c r="E33" s="76"/>
      <c r="F33" s="76"/>
      <c r="G33" s="76"/>
      <c r="H33" s="77"/>
      <c r="I33" s="57" t="str">
        <f>IF('（入力）請求書'!$E$44&lt;&gt;"",'（入力）請求書'!$E$44,"")</f>
        <v/>
      </c>
      <c r="J33" s="59"/>
      <c r="K33" s="60" t="str">
        <f>IF('（入力）請求書'!$F$44&lt;&gt;"",'（入力）請求書'!$F$44,"")</f>
        <v/>
      </c>
      <c r="L33" s="61"/>
      <c r="M33" s="62" t="str">
        <f>IF('（入力）請求書'!$G$44&lt;&gt;0,'（入力）請求書'!$G$44,"")</f>
        <v/>
      </c>
      <c r="N33" s="63"/>
      <c r="O33" s="63"/>
      <c r="P33" s="63"/>
      <c r="Q33" s="64"/>
      <c r="R33" s="37"/>
      <c r="S33" s="18"/>
    </row>
    <row r="34" spans="2:19" ht="35.25" customHeight="1" x14ac:dyDescent="0.15">
      <c r="B34" s="15"/>
      <c r="C34" s="53" t="str">
        <f>IF('（入力）請求書'!$C$45&lt;&gt;"",'（入力）請求書'!$C$45,"")</f>
        <v/>
      </c>
      <c r="D34" s="75" t="str">
        <f>IF('（入力）請求書'!$D$45&lt;&gt;"",CONCATENATE("  ",'（入力）請求書'!$D$45),"")</f>
        <v/>
      </c>
      <c r="E34" s="76"/>
      <c r="F34" s="76"/>
      <c r="G34" s="76"/>
      <c r="H34" s="77"/>
      <c r="I34" s="57" t="str">
        <f>IF('（入力）請求書'!$E$45&lt;&gt;"",'（入力）請求書'!$E$45,"")</f>
        <v/>
      </c>
      <c r="J34" s="59"/>
      <c r="K34" s="60" t="str">
        <f>IF('（入力）請求書'!$F$45&lt;&gt;"",'（入力）請求書'!$F$45,"")</f>
        <v/>
      </c>
      <c r="L34" s="61"/>
      <c r="M34" s="62" t="str">
        <f>IF('（入力）請求書'!$G$45&lt;&gt;0,'（入力）請求書'!$G$45,"")</f>
        <v/>
      </c>
      <c r="N34" s="63"/>
      <c r="O34" s="63"/>
      <c r="P34" s="63"/>
      <c r="Q34" s="64"/>
      <c r="R34" s="37"/>
      <c r="S34" s="18"/>
    </row>
    <row r="35" spans="2:19" ht="35.25" customHeight="1" x14ac:dyDescent="0.15">
      <c r="B35" s="15"/>
      <c r="C35" s="53" t="str">
        <f>IF('（入力）請求書'!$C$46&lt;&gt;"",'（入力）請求書'!$C$46,"")</f>
        <v/>
      </c>
      <c r="D35" s="75" t="str">
        <f>IF('（入力）請求書'!$D$46&lt;&gt;"",CONCATENATE("  ",'（入力）請求書'!$D$46),"")</f>
        <v/>
      </c>
      <c r="E35" s="76"/>
      <c r="F35" s="76"/>
      <c r="G35" s="76"/>
      <c r="H35" s="77"/>
      <c r="I35" s="57" t="str">
        <f>IF('（入力）請求書'!$E$46&lt;&gt;"",'（入力）請求書'!$E$46,"")</f>
        <v/>
      </c>
      <c r="J35" s="59"/>
      <c r="K35" s="60" t="str">
        <f>IF('（入力）請求書'!$F$46&lt;&gt;"",'（入力）請求書'!$F$46,"")</f>
        <v/>
      </c>
      <c r="L35" s="61"/>
      <c r="M35" s="62" t="str">
        <f>IF('（入力）請求書'!$G$46&lt;&gt;0,'（入力）請求書'!$G$46,"")</f>
        <v/>
      </c>
      <c r="N35" s="63"/>
      <c r="O35" s="63"/>
      <c r="P35" s="63"/>
      <c r="Q35" s="64"/>
      <c r="R35" s="37"/>
      <c r="S35" s="18"/>
    </row>
    <row r="36" spans="2:19" ht="35.25" customHeight="1" x14ac:dyDescent="0.15">
      <c r="B36" s="15"/>
      <c r="C36" s="53" t="str">
        <f>IF('（入力）請求書'!$C$47&lt;&gt;"",'（入力）請求書'!$C$47,"")</f>
        <v/>
      </c>
      <c r="D36" s="75" t="str">
        <f>IF('（入力）請求書'!$D$47&lt;&gt;"",CONCATENATE("  ",'（入力）請求書'!$D$47),"")</f>
        <v/>
      </c>
      <c r="E36" s="76"/>
      <c r="F36" s="76"/>
      <c r="G36" s="76"/>
      <c r="H36" s="77"/>
      <c r="I36" s="57" t="str">
        <f>IF('（入力）請求書'!$E$47&lt;&gt;"",'（入力）請求書'!$E$47,"")</f>
        <v/>
      </c>
      <c r="J36" s="59"/>
      <c r="K36" s="60" t="str">
        <f>IF('（入力）請求書'!$F$47&lt;&gt;"",'（入力）請求書'!$F$47,"")</f>
        <v/>
      </c>
      <c r="L36" s="61"/>
      <c r="M36" s="62" t="str">
        <f>IF('（入力）請求書'!$G$47&lt;&gt;0,'（入力）請求書'!$G$47,"")</f>
        <v/>
      </c>
      <c r="N36" s="63"/>
      <c r="O36" s="63"/>
      <c r="P36" s="63"/>
      <c r="Q36" s="64"/>
      <c r="R36" s="37"/>
      <c r="S36" s="18"/>
    </row>
    <row r="37" spans="2:19" ht="35.25" customHeight="1" x14ac:dyDescent="0.15">
      <c r="B37" s="15"/>
      <c r="C37" s="53" t="str">
        <f>IF('（入力）請求書'!$C$48&lt;&gt;"",'（入力）請求書'!$C$48,"")</f>
        <v/>
      </c>
      <c r="D37" s="75" t="str">
        <f>IF('（入力）請求書'!$D$48&lt;&gt;"",CONCATENATE("  ",'（入力）請求書'!$D$48),"")</f>
        <v/>
      </c>
      <c r="E37" s="76"/>
      <c r="F37" s="76"/>
      <c r="G37" s="76"/>
      <c r="H37" s="77"/>
      <c r="I37" s="57" t="str">
        <f>IF('（入力）請求書'!$E$48&lt;&gt;"",'（入力）請求書'!$E$48,"")</f>
        <v/>
      </c>
      <c r="J37" s="59"/>
      <c r="K37" s="60" t="str">
        <f>IF('（入力）請求書'!$F$48&lt;&gt;"",'（入力）請求書'!$F$48,"")</f>
        <v/>
      </c>
      <c r="L37" s="61"/>
      <c r="M37" s="62" t="str">
        <f>IF('（入力）請求書'!$G$48&lt;&gt;0,'（入力）請求書'!$G$48,"")</f>
        <v/>
      </c>
      <c r="N37" s="63"/>
      <c r="O37" s="63"/>
      <c r="P37" s="63"/>
      <c r="Q37" s="64"/>
      <c r="R37" s="37"/>
      <c r="S37" s="18"/>
    </row>
    <row r="38" spans="2:19" ht="35.25" customHeight="1" x14ac:dyDescent="0.15">
      <c r="B38" s="15"/>
      <c r="C38" s="53" t="str">
        <f>IF('（入力）請求書'!$C$49&lt;&gt;"",'（入力）請求書'!$C$49,"")</f>
        <v/>
      </c>
      <c r="D38" s="75" t="str">
        <f>IF('（入力）請求書'!$D$49&lt;&gt;"",CONCATENATE("  ",'（入力）請求書'!$D$49),"")</f>
        <v/>
      </c>
      <c r="E38" s="76"/>
      <c r="F38" s="76"/>
      <c r="G38" s="76"/>
      <c r="H38" s="77"/>
      <c r="I38" s="57" t="str">
        <f>IF('（入力）請求書'!$E$49&lt;&gt;"",'（入力）請求書'!$E$49,"")</f>
        <v/>
      </c>
      <c r="J38" s="59"/>
      <c r="K38" s="60" t="str">
        <f>IF('（入力）請求書'!$F$49&lt;&gt;"",'（入力）請求書'!$F$49,"")</f>
        <v/>
      </c>
      <c r="L38" s="61"/>
      <c r="M38" s="62" t="str">
        <f>IF('（入力）請求書'!$G$49&lt;&gt;0,'（入力）請求書'!$G$49,"")</f>
        <v/>
      </c>
      <c r="N38" s="63"/>
      <c r="O38" s="63"/>
      <c r="P38" s="63"/>
      <c r="Q38" s="64"/>
      <c r="R38" s="37"/>
      <c r="S38" s="18"/>
    </row>
    <row r="39" spans="2:19" ht="35.25" customHeight="1" x14ac:dyDescent="0.15">
      <c r="B39" s="15"/>
      <c r="C39" s="53" t="str">
        <f>IF('（入力）請求書'!$C$50&lt;&gt;"",'（入力）請求書'!$C$50,"")</f>
        <v/>
      </c>
      <c r="D39" s="75" t="str">
        <f>IF('（入力）請求書'!$D$50&lt;&gt;"",CONCATENATE("  ",'（入力）請求書'!$D$50),"")</f>
        <v/>
      </c>
      <c r="E39" s="76"/>
      <c r="F39" s="76"/>
      <c r="G39" s="76"/>
      <c r="H39" s="77"/>
      <c r="I39" s="57" t="str">
        <f>IF('（入力）請求書'!$E$50&lt;&gt;"",'（入力）請求書'!$E$50,"")</f>
        <v/>
      </c>
      <c r="J39" s="59"/>
      <c r="K39" s="60" t="str">
        <f>IF('（入力）請求書'!$F$50&lt;&gt;"",'（入力）請求書'!$F$50,"")</f>
        <v/>
      </c>
      <c r="L39" s="61"/>
      <c r="M39" s="62" t="str">
        <f>IF('（入力）請求書'!$G$50&lt;&gt;0,'（入力）請求書'!$G$50,"")</f>
        <v/>
      </c>
      <c r="N39" s="63"/>
      <c r="O39" s="63"/>
      <c r="P39" s="63"/>
      <c r="Q39" s="64"/>
      <c r="R39" s="37"/>
      <c r="S39" s="18"/>
    </row>
    <row r="40" spans="2:19" ht="35.25" customHeight="1" x14ac:dyDescent="0.15">
      <c r="B40" s="15"/>
      <c r="C40" s="53" t="str">
        <f>IF('（入力）請求書'!$C$51&lt;&gt;"",'（入力）請求書'!$C$51,"")</f>
        <v/>
      </c>
      <c r="D40" s="75" t="str">
        <f>IF('（入力）請求書'!$D$51&lt;&gt;"",CONCATENATE("  ",'（入力）請求書'!$D$51),"")</f>
        <v/>
      </c>
      <c r="E40" s="76"/>
      <c r="F40" s="76"/>
      <c r="G40" s="76"/>
      <c r="H40" s="77"/>
      <c r="I40" s="57" t="str">
        <f>IF('（入力）請求書'!$E$51&lt;&gt;"",'（入力）請求書'!$E$51,"")</f>
        <v/>
      </c>
      <c r="J40" s="59"/>
      <c r="K40" s="60" t="str">
        <f>IF('（入力）請求書'!$F$51&lt;&gt;"",'（入力）請求書'!$F$51,"")</f>
        <v/>
      </c>
      <c r="L40" s="61"/>
      <c r="M40" s="62" t="str">
        <f>IF('（入力）請求書'!$G$51&lt;&gt;0,'（入力）請求書'!$G$51,"")</f>
        <v/>
      </c>
      <c r="N40" s="63"/>
      <c r="O40" s="63"/>
      <c r="P40" s="63"/>
      <c r="Q40" s="64"/>
      <c r="R40" s="37"/>
      <c r="S40" s="18"/>
    </row>
    <row r="41" spans="2:19" ht="35.25" customHeight="1" x14ac:dyDescent="0.15">
      <c r="B41" s="15"/>
      <c r="C41" s="53" t="str">
        <f>IF('（入力）請求書'!$C$52&lt;&gt;"",'（入力）請求書'!$C$52,"")</f>
        <v/>
      </c>
      <c r="D41" s="75" t="str">
        <f>IF('（入力）請求書'!$D$52&lt;&gt;"",CONCATENATE("  ",'（入力）請求書'!$D$52),"")</f>
        <v/>
      </c>
      <c r="E41" s="76"/>
      <c r="F41" s="76"/>
      <c r="G41" s="76"/>
      <c r="H41" s="77"/>
      <c r="I41" s="57" t="str">
        <f>IF('（入力）請求書'!$E$52&lt;&gt;"",'（入力）請求書'!$E$52,"")</f>
        <v/>
      </c>
      <c r="J41" s="59"/>
      <c r="K41" s="60" t="str">
        <f>IF('（入力）請求書'!$F$52&lt;&gt;"",'（入力）請求書'!$F$52,"")</f>
        <v/>
      </c>
      <c r="L41" s="61"/>
      <c r="M41" s="62" t="str">
        <f>IF('（入力）請求書'!$G$52&lt;&gt;0,'（入力）請求書'!$G$52,"")</f>
        <v/>
      </c>
      <c r="N41" s="63"/>
      <c r="O41" s="63"/>
      <c r="P41" s="63"/>
      <c r="Q41" s="64"/>
      <c r="R41" s="37"/>
      <c r="S41" s="18"/>
    </row>
    <row r="42" spans="2:19" ht="35.25" customHeight="1" x14ac:dyDescent="0.15">
      <c r="B42" s="15"/>
      <c r="C42" s="53" t="str">
        <f>IF('（入力）請求書'!$C$53&lt;&gt;"",'（入力）請求書'!$C$53,"")</f>
        <v/>
      </c>
      <c r="D42" s="75" t="str">
        <f>IF('（入力）請求書'!$D$53&lt;&gt;"",CONCATENATE("  ",'（入力）請求書'!$D$53),"")</f>
        <v/>
      </c>
      <c r="E42" s="76"/>
      <c r="F42" s="76"/>
      <c r="G42" s="76"/>
      <c r="H42" s="77"/>
      <c r="I42" s="57" t="str">
        <f>IF('（入力）請求書'!$E$53&lt;&gt;"",'（入力）請求書'!$E$53,"")</f>
        <v/>
      </c>
      <c r="J42" s="59"/>
      <c r="K42" s="60" t="str">
        <f>IF('（入力）請求書'!$F$53&lt;&gt;"",'（入力）請求書'!$F$53,"")</f>
        <v/>
      </c>
      <c r="L42" s="61"/>
      <c r="M42" s="62" t="str">
        <f>IF('（入力）請求書'!$G$53&lt;&gt;0,'（入力）請求書'!$G$53,"")</f>
        <v/>
      </c>
      <c r="N42" s="63"/>
      <c r="O42" s="63"/>
      <c r="P42" s="63"/>
      <c r="Q42" s="64"/>
      <c r="R42" s="37"/>
      <c r="S42" s="18"/>
    </row>
    <row r="43" spans="2:19" ht="35.25" customHeight="1" x14ac:dyDescent="0.15">
      <c r="B43" s="15"/>
      <c r="C43" s="53" t="str">
        <f>IF('（入力）請求書'!$C$54&lt;&gt;"",'（入力）請求書'!$C$54,"")</f>
        <v/>
      </c>
      <c r="D43" s="75" t="str">
        <f>IF('（入力）請求書'!$D$54&lt;&gt;"",CONCATENATE("  ",'（入力）請求書'!$D$54),"")</f>
        <v/>
      </c>
      <c r="E43" s="76"/>
      <c r="F43" s="76"/>
      <c r="G43" s="76"/>
      <c r="H43" s="77"/>
      <c r="I43" s="57" t="str">
        <f>IF('（入力）請求書'!$E$54&lt;&gt;"",'（入力）請求書'!$E$54,"")</f>
        <v/>
      </c>
      <c r="J43" s="59"/>
      <c r="K43" s="60" t="str">
        <f>IF('（入力）請求書'!$F$54&lt;&gt;"",'（入力）請求書'!$F$54,"")</f>
        <v/>
      </c>
      <c r="L43" s="61"/>
      <c r="M43" s="62" t="str">
        <f>IF('（入力）請求書'!$G$54&lt;&gt;0,'（入力）請求書'!$G$54,"")</f>
        <v/>
      </c>
      <c r="N43" s="63"/>
      <c r="O43" s="63"/>
      <c r="P43" s="63"/>
      <c r="Q43" s="64"/>
      <c r="R43" s="37"/>
      <c r="S43" s="18"/>
    </row>
    <row r="44" spans="2:19" ht="35.25" customHeight="1" x14ac:dyDescent="0.15">
      <c r="B44" s="15"/>
      <c r="C44" s="53" t="str">
        <f>IF('（入力）請求書'!$C$55&lt;&gt;"",'（入力）請求書'!$C$55,"")</f>
        <v/>
      </c>
      <c r="D44" s="75" t="str">
        <f>IF('（入力）請求書'!$D$55&lt;&gt;"",CONCATENATE("  ",'（入力）請求書'!$D$55),"")</f>
        <v/>
      </c>
      <c r="E44" s="76"/>
      <c r="F44" s="76"/>
      <c r="G44" s="76"/>
      <c r="H44" s="77"/>
      <c r="I44" s="57" t="str">
        <f>IF('（入力）請求書'!$E$55&lt;&gt;"",'（入力）請求書'!$E$55,"")</f>
        <v/>
      </c>
      <c r="J44" s="59"/>
      <c r="K44" s="60" t="str">
        <f>IF('（入力）請求書'!$F$55&lt;&gt;"",'（入力）請求書'!$F$55,"")</f>
        <v/>
      </c>
      <c r="L44" s="61"/>
      <c r="M44" s="62" t="str">
        <f>IF('（入力）請求書'!$G$55&lt;&gt;0,'（入力）請求書'!$G$55,"")</f>
        <v/>
      </c>
      <c r="N44" s="63"/>
      <c r="O44" s="63"/>
      <c r="P44" s="63"/>
      <c r="Q44" s="64"/>
      <c r="R44" s="37"/>
      <c r="S44" s="18"/>
    </row>
    <row r="45" spans="2:19" ht="35.25" customHeight="1" x14ac:dyDescent="0.15">
      <c r="B45" s="15"/>
      <c r="C45" s="53" t="str">
        <f>IF('（入力）請求書'!$C$56&lt;&gt;"",'（入力）請求書'!$C$56,"")</f>
        <v/>
      </c>
      <c r="D45" s="75" t="str">
        <f>IF('（入力）請求書'!$D$56&lt;&gt;"",CONCATENATE("  ",'（入力）請求書'!$D$56),"")</f>
        <v/>
      </c>
      <c r="E45" s="76"/>
      <c r="F45" s="76"/>
      <c r="G45" s="76"/>
      <c r="H45" s="77"/>
      <c r="I45" s="57" t="str">
        <f>IF('（入力）請求書'!$E$56&lt;&gt;"",'（入力）請求書'!$E$56,"")</f>
        <v/>
      </c>
      <c r="J45" s="59"/>
      <c r="K45" s="60" t="str">
        <f>IF('（入力）請求書'!$F$56&lt;&gt;"",'（入力）請求書'!$F$56,"")</f>
        <v/>
      </c>
      <c r="L45" s="61"/>
      <c r="M45" s="62" t="str">
        <f>IF('（入力）請求書'!$G$56&lt;&gt;0,'（入力）請求書'!$G$56,"")</f>
        <v/>
      </c>
      <c r="N45" s="63"/>
      <c r="O45" s="63"/>
      <c r="P45" s="63"/>
      <c r="Q45" s="64"/>
      <c r="R45" s="37"/>
      <c r="S45" s="18"/>
    </row>
    <row r="46" spans="2:19" ht="35.25" customHeight="1" x14ac:dyDescent="0.15">
      <c r="B46" s="15"/>
      <c r="C46" s="53" t="str">
        <f>IF('（入力）請求書'!$C$57&lt;&gt;"",'（入力）請求書'!$C$57,"")</f>
        <v/>
      </c>
      <c r="D46" s="75" t="str">
        <f>IF('（入力）請求書'!$D$57&lt;&gt;"",CONCATENATE("  ",'（入力）請求書'!$D$57),"")</f>
        <v/>
      </c>
      <c r="E46" s="76"/>
      <c r="F46" s="76"/>
      <c r="G46" s="76"/>
      <c r="H46" s="77"/>
      <c r="I46" s="57" t="str">
        <f>IF('（入力）請求書'!$E$57&lt;&gt;"",'（入力）請求書'!$E$57,"")</f>
        <v/>
      </c>
      <c r="J46" s="59"/>
      <c r="K46" s="60" t="str">
        <f>IF('（入力）請求書'!$F$57&lt;&gt;"",'（入力）請求書'!$F$57,"")</f>
        <v/>
      </c>
      <c r="L46" s="61"/>
      <c r="M46" s="62" t="str">
        <f>IF('（入力）請求書'!$G$57&lt;&gt;0,'（入力）請求書'!$G$57,"")</f>
        <v/>
      </c>
      <c r="N46" s="63"/>
      <c r="O46" s="63"/>
      <c r="P46" s="63"/>
      <c r="Q46" s="64"/>
      <c r="R46" s="37"/>
      <c r="S46" s="18"/>
    </row>
    <row r="47" spans="2:19" ht="35.25" customHeight="1" x14ac:dyDescent="0.15">
      <c r="B47" s="15"/>
      <c r="C47" s="53" t="str">
        <f>IF('（入力）請求書'!$C$58&lt;&gt;"",'（入力）請求書'!$C$58,"")</f>
        <v/>
      </c>
      <c r="D47" s="75" t="str">
        <f>IF('（入力）請求書'!$D$58&lt;&gt;"",CONCATENATE("  ",'（入力）請求書'!$D$58),"")</f>
        <v/>
      </c>
      <c r="E47" s="76"/>
      <c r="F47" s="76"/>
      <c r="G47" s="76"/>
      <c r="H47" s="77"/>
      <c r="I47" s="57" t="str">
        <f>IF('（入力）請求書'!$E$58&lt;&gt;"",'（入力）請求書'!$E$58,"")</f>
        <v/>
      </c>
      <c r="J47" s="59"/>
      <c r="K47" s="60" t="str">
        <f>IF('（入力）請求書'!$F$58&lt;&gt;"",'（入力）請求書'!$F$58,"")</f>
        <v/>
      </c>
      <c r="L47" s="61"/>
      <c r="M47" s="62" t="str">
        <f>IF('（入力）請求書'!$G$58&lt;&gt;0,'（入力）請求書'!$G$58,"")</f>
        <v/>
      </c>
      <c r="N47" s="63"/>
      <c r="O47" s="63"/>
      <c r="P47" s="63"/>
      <c r="Q47" s="64"/>
      <c r="R47" s="37"/>
      <c r="S47" s="18"/>
    </row>
    <row r="48" spans="2:19" ht="35.25" customHeight="1" thickBot="1" x14ac:dyDescent="0.2">
      <c r="B48" s="15"/>
      <c r="C48" s="54" t="str">
        <f>IF('（入力）請求書'!$C$59&lt;&gt;"",'（入力）請求書'!$C$59,"")</f>
        <v/>
      </c>
      <c r="D48" s="146" t="str">
        <f>IF('（入力）請求書'!$D$59&lt;&gt;"",CONCATENATE("  ",'（入力）請求書'!$D$59),"")</f>
        <v/>
      </c>
      <c r="E48" s="147"/>
      <c r="F48" s="147"/>
      <c r="G48" s="147"/>
      <c r="H48" s="148"/>
      <c r="I48" s="149" t="str">
        <f>IF('（入力）請求書'!$E$59&lt;&gt;"",'（入力）請求書'!$E$59,"")</f>
        <v/>
      </c>
      <c r="J48" s="150"/>
      <c r="K48" s="151" t="str">
        <f>IF('（入力）請求書'!$F$59&lt;&gt;"",'（入力）請求書'!$F$59,"")</f>
        <v/>
      </c>
      <c r="L48" s="152"/>
      <c r="M48" s="153" t="str">
        <f>IF('（入力）請求書'!$G$59&lt;&gt;0,'（入力）請求書'!$G$59,"")</f>
        <v/>
      </c>
      <c r="N48" s="154"/>
      <c r="O48" s="154"/>
      <c r="P48" s="154"/>
      <c r="Q48" s="155"/>
      <c r="R48" s="38"/>
      <c r="S48" s="18"/>
    </row>
    <row r="49" spans="2:19" ht="5.25" customHeight="1" x14ac:dyDescent="0.15"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30"/>
    </row>
    <row r="50" spans="2:19" x14ac:dyDescent="0.15">
      <c r="P50" s="55"/>
    </row>
    <row r="51" spans="2:19" ht="16.5" customHeight="1" x14ac:dyDescent="0.15"/>
    <row r="52" spans="2:19" ht="30" customHeight="1" x14ac:dyDescent="0.15">
      <c r="B52" s="56" t="s">
        <v>82</v>
      </c>
    </row>
    <row r="53" spans="2:19" ht="12.75" customHeight="1" x14ac:dyDescent="0.1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2:19" ht="6" customHeight="1" thickBot="1" x14ac:dyDescent="0.2"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4"/>
    </row>
    <row r="55" spans="2:19" x14ac:dyDescent="0.15">
      <c r="B55" s="15"/>
      <c r="C55" s="40" t="s">
        <v>78</v>
      </c>
      <c r="D55" s="78" t="s">
        <v>32</v>
      </c>
      <c r="E55" s="79"/>
      <c r="F55" s="79"/>
      <c r="G55" s="79"/>
      <c r="H55" s="80"/>
      <c r="I55" s="78" t="s">
        <v>33</v>
      </c>
      <c r="J55" s="80"/>
      <c r="K55" s="78" t="s">
        <v>34</v>
      </c>
      <c r="L55" s="80"/>
      <c r="M55" s="78" t="s">
        <v>35</v>
      </c>
      <c r="N55" s="79"/>
      <c r="O55" s="79"/>
      <c r="P55" s="79"/>
      <c r="Q55" s="80"/>
      <c r="R55" s="31"/>
      <c r="S55" s="18"/>
    </row>
    <row r="56" spans="2:19" ht="35.25" customHeight="1" x14ac:dyDescent="0.15">
      <c r="B56" s="15"/>
      <c r="C56" s="53" t="str">
        <f>IF('（入力）請求書'!$C$42&lt;&gt;"",'（入力）請求書'!$C$42,"")</f>
        <v/>
      </c>
      <c r="D56" s="75" t="str">
        <f>IF('（入力）請求書'!$D$42&lt;&gt;"",CONCATENATE("  ",'（入力）請求書'!$D$42),"")</f>
        <v/>
      </c>
      <c r="E56" s="76"/>
      <c r="F56" s="76"/>
      <c r="G56" s="76"/>
      <c r="H56" s="77"/>
      <c r="I56" s="57" t="str">
        <f>IF('（入力）請求書'!$E$42&lt;&gt;"",'（入力）請求書'!$E$42,"")</f>
        <v/>
      </c>
      <c r="J56" s="59"/>
      <c r="K56" s="60" t="str">
        <f>IF('（入力）請求書'!$F$42&lt;&gt;"",'（入力）請求書'!$F$42,"")</f>
        <v/>
      </c>
      <c r="L56" s="61"/>
      <c r="M56" s="62" t="str">
        <f>IF('（入力）請求書'!$G$42&lt;&gt;0,'（入力）請求書'!$G$42,"")</f>
        <v/>
      </c>
      <c r="N56" s="63"/>
      <c r="O56" s="63"/>
      <c r="P56" s="63"/>
      <c r="Q56" s="64"/>
      <c r="R56" s="37"/>
      <c r="S56" s="18"/>
    </row>
    <row r="57" spans="2:19" ht="35.25" customHeight="1" x14ac:dyDescent="0.15">
      <c r="B57" s="15"/>
      <c r="C57" s="53" t="str">
        <f>IF('（入力）請求書'!$C$43&lt;&gt;"",'（入力）請求書'!$C$43,"")</f>
        <v/>
      </c>
      <c r="D57" s="75" t="str">
        <f>IF('（入力）請求書'!$D$43&lt;&gt;"",CONCATENATE("  ",'（入力）請求書'!$D$43),"")</f>
        <v/>
      </c>
      <c r="E57" s="76"/>
      <c r="F57" s="76"/>
      <c r="G57" s="76"/>
      <c r="H57" s="77"/>
      <c r="I57" s="57" t="str">
        <f>IF('（入力）請求書'!$E$43&lt;&gt;"",'（入力）請求書'!$E$43,"")</f>
        <v/>
      </c>
      <c r="J57" s="59"/>
      <c r="K57" s="60" t="str">
        <f>IF('（入力）請求書'!$F$43&lt;&gt;"",'（入力）請求書'!$F$43,"")</f>
        <v/>
      </c>
      <c r="L57" s="61"/>
      <c r="M57" s="62" t="str">
        <f>IF('（入力）請求書'!$G$43&lt;&gt;0,'（入力）請求書'!$G$43,"")</f>
        <v/>
      </c>
      <c r="N57" s="63"/>
      <c r="O57" s="63"/>
      <c r="P57" s="63"/>
      <c r="Q57" s="64"/>
      <c r="R57" s="37"/>
      <c r="S57" s="18"/>
    </row>
    <row r="58" spans="2:19" ht="35.25" customHeight="1" x14ac:dyDescent="0.15">
      <c r="B58" s="15"/>
      <c r="C58" s="53" t="str">
        <f>IF('（入力）請求書'!$C$44&lt;&gt;"",'（入力）請求書'!$C$44,"")</f>
        <v/>
      </c>
      <c r="D58" s="75" t="str">
        <f>IF('（入力）請求書'!$D$44&lt;&gt;"",CONCATENATE("  ",'（入力）請求書'!$D$44),"")</f>
        <v/>
      </c>
      <c r="E58" s="76"/>
      <c r="F58" s="76"/>
      <c r="G58" s="76"/>
      <c r="H58" s="77"/>
      <c r="I58" s="57" t="str">
        <f>IF('（入力）請求書'!$E$44&lt;&gt;"",'（入力）請求書'!$E$44,"")</f>
        <v/>
      </c>
      <c r="J58" s="59"/>
      <c r="K58" s="60" t="str">
        <f>IF('（入力）請求書'!$F$44&lt;&gt;"",'（入力）請求書'!$F$44,"")</f>
        <v/>
      </c>
      <c r="L58" s="61"/>
      <c r="M58" s="62" t="str">
        <f>IF('（入力）請求書'!$G$44&lt;&gt;0,'（入力）請求書'!$G$44,"")</f>
        <v/>
      </c>
      <c r="N58" s="63"/>
      <c r="O58" s="63"/>
      <c r="P58" s="63"/>
      <c r="Q58" s="64"/>
      <c r="R58" s="37"/>
      <c r="S58" s="18"/>
    </row>
    <row r="59" spans="2:19" ht="35.25" customHeight="1" x14ac:dyDescent="0.15">
      <c r="B59" s="15"/>
      <c r="C59" s="53" t="str">
        <f>IF('（入力）請求書'!$C$45&lt;&gt;"",'（入力）請求書'!$C$45,"")</f>
        <v/>
      </c>
      <c r="D59" s="75" t="str">
        <f>IF('（入力）請求書'!$D$45&lt;&gt;"",CONCATENATE("  ",'（入力）請求書'!$D$45),"")</f>
        <v/>
      </c>
      <c r="E59" s="76"/>
      <c r="F59" s="76"/>
      <c r="G59" s="76"/>
      <c r="H59" s="77"/>
      <c r="I59" s="57" t="str">
        <f>IF('（入力）請求書'!$E$45&lt;&gt;"",'（入力）請求書'!$E$45,"")</f>
        <v/>
      </c>
      <c r="J59" s="59"/>
      <c r="K59" s="60" t="str">
        <f>IF('（入力）請求書'!$F$45&lt;&gt;"",'（入力）請求書'!$F$45,"")</f>
        <v/>
      </c>
      <c r="L59" s="61"/>
      <c r="M59" s="62" t="str">
        <f>IF('（入力）請求書'!$G$45&lt;&gt;0,'（入力）請求書'!$G$45,"")</f>
        <v/>
      </c>
      <c r="N59" s="63"/>
      <c r="O59" s="63"/>
      <c r="P59" s="63"/>
      <c r="Q59" s="64"/>
      <c r="R59" s="37"/>
      <c r="S59" s="18"/>
    </row>
    <row r="60" spans="2:19" ht="35.25" customHeight="1" x14ac:dyDescent="0.15">
      <c r="B60" s="15"/>
      <c r="C60" s="53" t="str">
        <f>IF('（入力）請求書'!$C$46&lt;&gt;"",'（入力）請求書'!$C$46,"")</f>
        <v/>
      </c>
      <c r="D60" s="75" t="str">
        <f>IF('（入力）請求書'!$D$46&lt;&gt;"",CONCATENATE("  ",'（入力）請求書'!$D$46),"")</f>
        <v/>
      </c>
      <c r="E60" s="76"/>
      <c r="F60" s="76"/>
      <c r="G60" s="76"/>
      <c r="H60" s="77"/>
      <c r="I60" s="57" t="str">
        <f>IF('（入力）請求書'!$E$46&lt;&gt;"",'（入力）請求書'!$E$46,"")</f>
        <v/>
      </c>
      <c r="J60" s="59"/>
      <c r="K60" s="60" t="str">
        <f>IF('（入力）請求書'!$F$46&lt;&gt;"",'（入力）請求書'!$F$46,"")</f>
        <v/>
      </c>
      <c r="L60" s="61"/>
      <c r="M60" s="62" t="str">
        <f>IF('（入力）請求書'!$G$46&lt;&gt;0,'（入力）請求書'!$G$46,"")</f>
        <v/>
      </c>
      <c r="N60" s="63"/>
      <c r="O60" s="63"/>
      <c r="P60" s="63"/>
      <c r="Q60" s="64"/>
      <c r="R60" s="37"/>
      <c r="S60" s="18"/>
    </row>
    <row r="61" spans="2:19" ht="35.25" customHeight="1" x14ac:dyDescent="0.15">
      <c r="B61" s="15"/>
      <c r="C61" s="53" t="str">
        <f>IF('（入力）請求書'!$C$47&lt;&gt;"",'（入力）請求書'!$C$47,"")</f>
        <v/>
      </c>
      <c r="D61" s="75" t="str">
        <f>IF('（入力）請求書'!$D$47&lt;&gt;"",CONCATENATE("  ",'（入力）請求書'!$D$47),"")</f>
        <v/>
      </c>
      <c r="E61" s="76"/>
      <c r="F61" s="76"/>
      <c r="G61" s="76"/>
      <c r="H61" s="77"/>
      <c r="I61" s="57" t="str">
        <f>IF('（入力）請求書'!$E$47&lt;&gt;"",'（入力）請求書'!$E$47,"")</f>
        <v/>
      </c>
      <c r="J61" s="59"/>
      <c r="K61" s="60" t="str">
        <f>IF('（入力）請求書'!$F$47&lt;&gt;"",'（入力）請求書'!$F$47,"")</f>
        <v/>
      </c>
      <c r="L61" s="61"/>
      <c r="M61" s="62" t="str">
        <f>IF('（入力）請求書'!$G$47&lt;&gt;0,'（入力）請求書'!$G$47,"")</f>
        <v/>
      </c>
      <c r="N61" s="63"/>
      <c r="O61" s="63"/>
      <c r="P61" s="63"/>
      <c r="Q61" s="64"/>
      <c r="R61" s="37"/>
      <c r="S61" s="18"/>
    </row>
    <row r="62" spans="2:19" ht="35.25" customHeight="1" x14ac:dyDescent="0.15">
      <c r="B62" s="15"/>
      <c r="C62" s="53" t="str">
        <f>IF('（入力）請求書'!$C$48&lt;&gt;"",'（入力）請求書'!$C$48,"")</f>
        <v/>
      </c>
      <c r="D62" s="75" t="str">
        <f>IF('（入力）請求書'!$D$48&lt;&gt;"",CONCATENATE("  ",'（入力）請求書'!$D$48),"")</f>
        <v/>
      </c>
      <c r="E62" s="76"/>
      <c r="F62" s="76"/>
      <c r="G62" s="76"/>
      <c r="H62" s="77"/>
      <c r="I62" s="57" t="str">
        <f>IF('（入力）請求書'!$E$48&lt;&gt;"",'（入力）請求書'!$E$48,"")</f>
        <v/>
      </c>
      <c r="J62" s="59"/>
      <c r="K62" s="60" t="str">
        <f>IF('（入力）請求書'!$F$48&lt;&gt;"",'（入力）請求書'!$F$48,"")</f>
        <v/>
      </c>
      <c r="L62" s="61"/>
      <c r="M62" s="62" t="str">
        <f>IF('（入力）請求書'!$G$48&lt;&gt;0,'（入力）請求書'!$G$48,"")</f>
        <v/>
      </c>
      <c r="N62" s="63"/>
      <c r="O62" s="63"/>
      <c r="P62" s="63"/>
      <c r="Q62" s="64"/>
      <c r="R62" s="37"/>
      <c r="S62" s="18"/>
    </row>
    <row r="63" spans="2:19" ht="35.25" customHeight="1" x14ac:dyDescent="0.15">
      <c r="B63" s="15"/>
      <c r="C63" s="53" t="str">
        <f>IF('（入力）請求書'!$C$49&lt;&gt;"",'（入力）請求書'!$C$49,"")</f>
        <v/>
      </c>
      <c r="D63" s="75" t="str">
        <f>IF('（入力）請求書'!$D$49&lt;&gt;"",CONCATENATE("  ",'（入力）請求書'!$D$49),"")</f>
        <v/>
      </c>
      <c r="E63" s="76"/>
      <c r="F63" s="76"/>
      <c r="G63" s="76"/>
      <c r="H63" s="77"/>
      <c r="I63" s="57" t="str">
        <f>IF('（入力）請求書'!$E$49&lt;&gt;"",'（入力）請求書'!$E$49,"")</f>
        <v/>
      </c>
      <c r="J63" s="59"/>
      <c r="K63" s="60" t="str">
        <f>IF('（入力）請求書'!$F$49&lt;&gt;"",'（入力）請求書'!$F$49,"")</f>
        <v/>
      </c>
      <c r="L63" s="61"/>
      <c r="M63" s="62" t="str">
        <f>IF('（入力）請求書'!$G$49&lt;&gt;0,'（入力）請求書'!$G$49,"")</f>
        <v/>
      </c>
      <c r="N63" s="63"/>
      <c r="O63" s="63"/>
      <c r="P63" s="63"/>
      <c r="Q63" s="64"/>
      <c r="R63" s="37"/>
      <c r="S63" s="18"/>
    </row>
    <row r="64" spans="2:19" ht="35.25" customHeight="1" x14ac:dyDescent="0.15">
      <c r="B64" s="15"/>
      <c r="C64" s="53" t="str">
        <f>IF('（入力）請求書'!$C$50&lt;&gt;"",'（入力）請求書'!$C$50,"")</f>
        <v/>
      </c>
      <c r="D64" s="75" t="str">
        <f>IF('（入力）請求書'!$D$50&lt;&gt;"",CONCATENATE("  ",'（入力）請求書'!$D$50),"")</f>
        <v/>
      </c>
      <c r="E64" s="76"/>
      <c r="F64" s="76"/>
      <c r="G64" s="76"/>
      <c r="H64" s="77"/>
      <c r="I64" s="57" t="str">
        <f>IF('（入力）請求書'!$E$50&lt;&gt;"",'（入力）請求書'!$E$50,"")</f>
        <v/>
      </c>
      <c r="J64" s="59"/>
      <c r="K64" s="60" t="str">
        <f>IF('（入力）請求書'!$F$50&lt;&gt;"",'（入力）請求書'!$F$50,"")</f>
        <v/>
      </c>
      <c r="L64" s="61"/>
      <c r="M64" s="62" t="str">
        <f>IF('（入力）請求書'!$G$50&lt;&gt;0,'（入力）請求書'!$G$50,"")</f>
        <v/>
      </c>
      <c r="N64" s="63"/>
      <c r="O64" s="63"/>
      <c r="P64" s="63"/>
      <c r="Q64" s="64"/>
      <c r="R64" s="37"/>
      <c r="S64" s="18"/>
    </row>
    <row r="65" spans="2:19" ht="35.25" customHeight="1" x14ac:dyDescent="0.15">
      <c r="B65" s="15"/>
      <c r="C65" s="53" t="str">
        <f>IF('（入力）請求書'!$C$51&lt;&gt;"",'（入力）請求書'!$C$51,"")</f>
        <v/>
      </c>
      <c r="D65" s="75" t="str">
        <f>IF('（入力）請求書'!$D$51&lt;&gt;"",CONCATENATE("  ",'（入力）請求書'!$D$51),"")</f>
        <v/>
      </c>
      <c r="E65" s="76"/>
      <c r="F65" s="76"/>
      <c r="G65" s="76"/>
      <c r="H65" s="77"/>
      <c r="I65" s="57" t="str">
        <f>IF('（入力）請求書'!$E$51&lt;&gt;"",'（入力）請求書'!$E$51,"")</f>
        <v/>
      </c>
      <c r="J65" s="59"/>
      <c r="K65" s="60" t="str">
        <f>IF('（入力）請求書'!$F$51&lt;&gt;"",'（入力）請求書'!$F$51,"")</f>
        <v/>
      </c>
      <c r="L65" s="61"/>
      <c r="M65" s="62" t="str">
        <f>IF('（入力）請求書'!$G$51&lt;&gt;0,'（入力）請求書'!$G$51,"")</f>
        <v/>
      </c>
      <c r="N65" s="63"/>
      <c r="O65" s="63"/>
      <c r="P65" s="63"/>
      <c r="Q65" s="64"/>
      <c r="R65" s="37"/>
      <c r="S65" s="18"/>
    </row>
    <row r="66" spans="2:19" ht="35.25" customHeight="1" x14ac:dyDescent="0.15">
      <c r="B66" s="15"/>
      <c r="C66" s="53" t="str">
        <f>IF('（入力）請求書'!$C$52&lt;&gt;"",'（入力）請求書'!$C$52,"")</f>
        <v/>
      </c>
      <c r="D66" s="75" t="str">
        <f>IF('（入力）請求書'!$D$52&lt;&gt;"",CONCATENATE("  ",'（入力）請求書'!$D$52),"")</f>
        <v/>
      </c>
      <c r="E66" s="76"/>
      <c r="F66" s="76"/>
      <c r="G66" s="76"/>
      <c r="H66" s="77"/>
      <c r="I66" s="57" t="str">
        <f>IF('（入力）請求書'!$E$52&lt;&gt;"",'（入力）請求書'!$E$52,"")</f>
        <v/>
      </c>
      <c r="J66" s="59"/>
      <c r="K66" s="60" t="str">
        <f>IF('（入力）請求書'!$F$52&lt;&gt;"",'（入力）請求書'!$F$52,"")</f>
        <v/>
      </c>
      <c r="L66" s="61"/>
      <c r="M66" s="62" t="str">
        <f>IF('（入力）請求書'!$G$52&lt;&gt;0,'（入力）請求書'!$G$52,"")</f>
        <v/>
      </c>
      <c r="N66" s="63"/>
      <c r="O66" s="63"/>
      <c r="P66" s="63"/>
      <c r="Q66" s="64"/>
      <c r="R66" s="37"/>
      <c r="S66" s="18"/>
    </row>
    <row r="67" spans="2:19" ht="35.25" customHeight="1" x14ac:dyDescent="0.15">
      <c r="B67" s="15"/>
      <c r="C67" s="53" t="str">
        <f>IF('（入力）請求書'!$C$53&lt;&gt;"",'（入力）請求書'!$C$53,"")</f>
        <v/>
      </c>
      <c r="D67" s="75" t="str">
        <f>IF('（入力）請求書'!$D$53&lt;&gt;"",CONCATENATE("  ",'（入力）請求書'!$D$53),"")</f>
        <v/>
      </c>
      <c r="E67" s="76"/>
      <c r="F67" s="76"/>
      <c r="G67" s="76"/>
      <c r="H67" s="77"/>
      <c r="I67" s="57" t="str">
        <f>IF('（入力）請求書'!$E$53&lt;&gt;"",'（入力）請求書'!$E$53,"")</f>
        <v/>
      </c>
      <c r="J67" s="59"/>
      <c r="K67" s="60" t="str">
        <f>IF('（入力）請求書'!$F$53&lt;&gt;"",'（入力）請求書'!$F$53,"")</f>
        <v/>
      </c>
      <c r="L67" s="61"/>
      <c r="M67" s="62" t="str">
        <f>IF('（入力）請求書'!$G$53&lt;&gt;0,'（入力）請求書'!$G$53,"")</f>
        <v/>
      </c>
      <c r="N67" s="63"/>
      <c r="O67" s="63"/>
      <c r="P67" s="63"/>
      <c r="Q67" s="64"/>
      <c r="R67" s="37"/>
      <c r="S67" s="18"/>
    </row>
    <row r="68" spans="2:19" ht="35.25" customHeight="1" x14ac:dyDescent="0.15">
      <c r="B68" s="15"/>
      <c r="C68" s="53" t="str">
        <f>IF('（入力）請求書'!$C$54&lt;&gt;"",'（入力）請求書'!$C$54,"")</f>
        <v/>
      </c>
      <c r="D68" s="75" t="str">
        <f>IF('（入力）請求書'!$D$54&lt;&gt;"",CONCATENATE("  ",'（入力）請求書'!$D$54),"")</f>
        <v/>
      </c>
      <c r="E68" s="76"/>
      <c r="F68" s="76"/>
      <c r="G68" s="76"/>
      <c r="H68" s="77"/>
      <c r="I68" s="57" t="str">
        <f>IF('（入力）請求書'!$E$54&lt;&gt;"",'（入力）請求書'!$E$54,"")</f>
        <v/>
      </c>
      <c r="J68" s="59"/>
      <c r="K68" s="60" t="str">
        <f>IF('（入力）請求書'!$F$54&lt;&gt;"",'（入力）請求書'!$F$54,"")</f>
        <v/>
      </c>
      <c r="L68" s="61"/>
      <c r="M68" s="62" t="str">
        <f>IF('（入力）請求書'!$G$54&lt;&gt;0,'（入力）請求書'!$G$54,"")</f>
        <v/>
      </c>
      <c r="N68" s="63"/>
      <c r="O68" s="63"/>
      <c r="P68" s="63"/>
      <c r="Q68" s="64"/>
      <c r="R68" s="37"/>
      <c r="S68" s="18"/>
    </row>
    <row r="69" spans="2:19" ht="35.25" customHeight="1" x14ac:dyDescent="0.15">
      <c r="B69" s="15"/>
      <c r="C69" s="53" t="str">
        <f>IF('（入力）請求書'!$C$55&lt;&gt;"",'（入力）請求書'!$C$55,"")</f>
        <v/>
      </c>
      <c r="D69" s="75" t="str">
        <f>IF('（入力）請求書'!$D$55&lt;&gt;"",CONCATENATE("  ",'（入力）請求書'!$D$55),"")</f>
        <v/>
      </c>
      <c r="E69" s="76"/>
      <c r="F69" s="76"/>
      <c r="G69" s="76"/>
      <c r="H69" s="77"/>
      <c r="I69" s="57" t="str">
        <f>IF('（入力）請求書'!$E$55&lt;&gt;"",'（入力）請求書'!$E$55,"")</f>
        <v/>
      </c>
      <c r="J69" s="59"/>
      <c r="K69" s="60" t="str">
        <f>IF('（入力）請求書'!$F$55&lt;&gt;"",'（入力）請求書'!$F$55,"")</f>
        <v/>
      </c>
      <c r="L69" s="61"/>
      <c r="M69" s="62" t="str">
        <f>IF('（入力）請求書'!$G$55&lt;&gt;0,'（入力）請求書'!$G$55,"")</f>
        <v/>
      </c>
      <c r="N69" s="63"/>
      <c r="O69" s="63"/>
      <c r="P69" s="63"/>
      <c r="Q69" s="64"/>
      <c r="R69" s="37"/>
      <c r="S69" s="18"/>
    </row>
    <row r="70" spans="2:19" ht="35.25" customHeight="1" x14ac:dyDescent="0.15">
      <c r="B70" s="15"/>
      <c r="C70" s="53" t="str">
        <f>IF('（入力）請求書'!$C$56&lt;&gt;"",'（入力）請求書'!$C$56,"")</f>
        <v/>
      </c>
      <c r="D70" s="75" t="str">
        <f>IF('（入力）請求書'!$D$56&lt;&gt;"",CONCATENATE("  ",'（入力）請求書'!$D$56),"")</f>
        <v/>
      </c>
      <c r="E70" s="76"/>
      <c r="F70" s="76"/>
      <c r="G70" s="76"/>
      <c r="H70" s="77"/>
      <c r="I70" s="57" t="str">
        <f>IF('（入力）請求書'!$E$56&lt;&gt;"",'（入力）請求書'!$E$56,"")</f>
        <v/>
      </c>
      <c r="J70" s="59"/>
      <c r="K70" s="60" t="str">
        <f>IF('（入力）請求書'!$F$56&lt;&gt;"",'（入力）請求書'!$F$56,"")</f>
        <v/>
      </c>
      <c r="L70" s="61"/>
      <c r="M70" s="62" t="str">
        <f>IF('（入力）請求書'!$G$56&lt;&gt;0,'（入力）請求書'!$G$56,"")</f>
        <v/>
      </c>
      <c r="N70" s="63"/>
      <c r="O70" s="63"/>
      <c r="P70" s="63"/>
      <c r="Q70" s="64"/>
      <c r="R70" s="37"/>
      <c r="S70" s="18"/>
    </row>
    <row r="71" spans="2:19" ht="35.25" customHeight="1" x14ac:dyDescent="0.15">
      <c r="B71" s="15"/>
      <c r="C71" s="53" t="str">
        <f>IF('（入力）請求書'!$C$57&lt;&gt;"",'（入力）請求書'!$C$57,"")</f>
        <v/>
      </c>
      <c r="D71" s="75" t="str">
        <f>IF('（入力）請求書'!$D$57&lt;&gt;"",CONCATENATE("  ",'（入力）請求書'!$D$57),"")</f>
        <v/>
      </c>
      <c r="E71" s="76"/>
      <c r="F71" s="76"/>
      <c r="G71" s="76"/>
      <c r="H71" s="77"/>
      <c r="I71" s="57" t="str">
        <f>IF('（入力）請求書'!$E$57&lt;&gt;"",'（入力）請求書'!$E$57,"")</f>
        <v/>
      </c>
      <c r="J71" s="59"/>
      <c r="K71" s="60" t="str">
        <f>IF('（入力）請求書'!$F$57&lt;&gt;"",'（入力）請求書'!$F$57,"")</f>
        <v/>
      </c>
      <c r="L71" s="61"/>
      <c r="M71" s="62" t="str">
        <f>IF('（入力）請求書'!$G$57&lt;&gt;0,'（入力）請求書'!$G$57,"")</f>
        <v/>
      </c>
      <c r="N71" s="63"/>
      <c r="O71" s="63"/>
      <c r="P71" s="63"/>
      <c r="Q71" s="64"/>
      <c r="R71" s="37"/>
      <c r="S71" s="18"/>
    </row>
    <row r="72" spans="2:19" ht="35.25" customHeight="1" x14ac:dyDescent="0.15">
      <c r="B72" s="15"/>
      <c r="C72" s="53" t="str">
        <f>IF('（入力）請求書'!$C$58&lt;&gt;"",'（入力）請求書'!$C$58,"")</f>
        <v/>
      </c>
      <c r="D72" s="75" t="str">
        <f>IF('（入力）請求書'!$D$58&lt;&gt;"",CONCATENATE("  ",'（入力）請求書'!$D$58),"")</f>
        <v/>
      </c>
      <c r="E72" s="76"/>
      <c r="F72" s="76"/>
      <c r="G72" s="76"/>
      <c r="H72" s="77"/>
      <c r="I72" s="57" t="str">
        <f>IF('（入力）請求書'!$E$58&lt;&gt;"",'（入力）請求書'!$E$58,"")</f>
        <v/>
      </c>
      <c r="J72" s="59"/>
      <c r="K72" s="60" t="str">
        <f>IF('（入力）請求書'!$F$58&lt;&gt;"",'（入力）請求書'!$F$58,"")</f>
        <v/>
      </c>
      <c r="L72" s="61"/>
      <c r="M72" s="62" t="str">
        <f>IF('（入力）請求書'!$G$58&lt;&gt;0,'（入力）請求書'!$G$58,"")</f>
        <v/>
      </c>
      <c r="N72" s="63"/>
      <c r="O72" s="63"/>
      <c r="P72" s="63"/>
      <c r="Q72" s="64"/>
      <c r="R72" s="37"/>
      <c r="S72" s="18"/>
    </row>
    <row r="73" spans="2:19" ht="35.25" customHeight="1" thickBot="1" x14ac:dyDescent="0.2">
      <c r="B73" s="15"/>
      <c r="C73" s="54" t="str">
        <f>IF('（入力）請求書'!$C$59&lt;&gt;"",'（入力）請求書'!$C$59,"")</f>
        <v/>
      </c>
      <c r="D73" s="146" t="str">
        <f>IF('（入力）請求書'!$D$59&lt;&gt;"",CONCATENATE("  ",'（入力）請求書'!$D$59),"")</f>
        <v/>
      </c>
      <c r="E73" s="147"/>
      <c r="F73" s="147"/>
      <c r="G73" s="147"/>
      <c r="H73" s="148"/>
      <c r="I73" s="149" t="str">
        <f>IF('（入力）請求書'!$E$59&lt;&gt;"",'（入力）請求書'!$E$59,"")</f>
        <v/>
      </c>
      <c r="J73" s="150"/>
      <c r="K73" s="151" t="str">
        <f>IF('（入力）請求書'!$F$59&lt;&gt;"",'（入力）請求書'!$F$59,"")</f>
        <v/>
      </c>
      <c r="L73" s="152"/>
      <c r="M73" s="153" t="str">
        <f>IF('（入力）請求書'!$G$59&lt;&gt;0,'（入力）請求書'!$G$59,"")</f>
        <v/>
      </c>
      <c r="N73" s="154"/>
      <c r="O73" s="154"/>
      <c r="P73" s="154"/>
      <c r="Q73" s="155"/>
      <c r="R73" s="38"/>
      <c r="S73" s="18"/>
    </row>
    <row r="74" spans="2:19" ht="5.25" customHeight="1" x14ac:dyDescent="0.15"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30"/>
    </row>
  </sheetData>
  <sheetProtection algorithmName="SHA-512" hashValue="Ya6cXgGrV+Sf4IPLnv2G0lqb+9P0K0VZnP5fYM9jt+y8UpkTc0TcnkvXAX2FvRgxMbx4HuvOnSGLdx771b0wAQ==" saltValue="9uByzAIJVo5tHAaN0+yFVw==" spinCount="100000" sheet="1" objects="1" scenarios="1" selectLockedCells="1" selectUnlockedCells="1"/>
  <mergeCells count="228">
    <mergeCell ref="I19:J19"/>
    <mergeCell ref="K19:L19"/>
    <mergeCell ref="M19:Q19"/>
    <mergeCell ref="D15:H15"/>
    <mergeCell ref="I15:J15"/>
    <mergeCell ref="K15:L15"/>
    <mergeCell ref="M15:Q15"/>
    <mergeCell ref="D13:H13"/>
    <mergeCell ref="I13:J13"/>
    <mergeCell ref="K13:L13"/>
    <mergeCell ref="M13:Q13"/>
    <mergeCell ref="M12:Q12"/>
    <mergeCell ref="D11:H11"/>
    <mergeCell ref="I11:J11"/>
    <mergeCell ref="D21:H21"/>
    <mergeCell ref="I21:J21"/>
    <mergeCell ref="K21:L21"/>
    <mergeCell ref="M21:Q21"/>
    <mergeCell ref="D16:H16"/>
    <mergeCell ref="I16:J16"/>
    <mergeCell ref="D18:H18"/>
    <mergeCell ref="I18:J18"/>
    <mergeCell ref="K18:L18"/>
    <mergeCell ref="M18:Q18"/>
    <mergeCell ref="D20:H20"/>
    <mergeCell ref="I20:J20"/>
    <mergeCell ref="K20:L20"/>
    <mergeCell ref="M20:Q20"/>
    <mergeCell ref="K16:L16"/>
    <mergeCell ref="M16:Q16"/>
    <mergeCell ref="D17:H17"/>
    <mergeCell ref="I17:J17"/>
    <mergeCell ref="K17:L17"/>
    <mergeCell ref="M17:Q17"/>
    <mergeCell ref="D19:H19"/>
    <mergeCell ref="D23:H23"/>
    <mergeCell ref="I23:J23"/>
    <mergeCell ref="K23:L23"/>
    <mergeCell ref="M23:Q23"/>
    <mergeCell ref="D22:H22"/>
    <mergeCell ref="I22:J22"/>
    <mergeCell ref="K22:L22"/>
    <mergeCell ref="M22:Q22"/>
    <mergeCell ref="D8:H8"/>
    <mergeCell ref="I8:J8"/>
    <mergeCell ref="K8:L8"/>
    <mergeCell ref="M8:Q8"/>
    <mergeCell ref="D9:H9"/>
    <mergeCell ref="I9:J9"/>
    <mergeCell ref="K9:L9"/>
    <mergeCell ref="D14:H14"/>
    <mergeCell ref="I14:J14"/>
    <mergeCell ref="K14:L14"/>
    <mergeCell ref="M14:Q14"/>
    <mergeCell ref="K11:L11"/>
    <mergeCell ref="M11:Q11"/>
    <mergeCell ref="D12:H12"/>
    <mergeCell ref="I12:J12"/>
    <mergeCell ref="K12:L12"/>
    <mergeCell ref="D10:H10"/>
    <mergeCell ref="I10:J10"/>
    <mergeCell ref="K10:L10"/>
    <mergeCell ref="M9:Q9"/>
    <mergeCell ref="M10:Q10"/>
    <mergeCell ref="M5:Q5"/>
    <mergeCell ref="D6:H6"/>
    <mergeCell ref="I6:J6"/>
    <mergeCell ref="K6:L6"/>
    <mergeCell ref="M6:Q6"/>
    <mergeCell ref="D5:H5"/>
    <mergeCell ref="I5:J5"/>
    <mergeCell ref="K5:L5"/>
    <mergeCell ref="D7:H7"/>
    <mergeCell ref="I7:J7"/>
    <mergeCell ref="K7:L7"/>
    <mergeCell ref="M7:Q7"/>
    <mergeCell ref="D31:H31"/>
    <mergeCell ref="I31:J31"/>
    <mergeCell ref="K31:L31"/>
    <mergeCell ref="M31:Q31"/>
    <mergeCell ref="D32:H32"/>
    <mergeCell ref="I32:J32"/>
    <mergeCell ref="K32:L32"/>
    <mergeCell ref="M32:Q32"/>
    <mergeCell ref="D30:H30"/>
    <mergeCell ref="I30:J30"/>
    <mergeCell ref="K30:L30"/>
    <mergeCell ref="M30:Q30"/>
    <mergeCell ref="D35:H35"/>
    <mergeCell ref="I35:J35"/>
    <mergeCell ref="K35:L35"/>
    <mergeCell ref="M35:Q35"/>
    <mergeCell ref="D36:H36"/>
    <mergeCell ref="I36:J36"/>
    <mergeCell ref="K36:L36"/>
    <mergeCell ref="M36:Q36"/>
    <mergeCell ref="D33:H33"/>
    <mergeCell ref="I33:J33"/>
    <mergeCell ref="K33:L33"/>
    <mergeCell ref="M33:Q33"/>
    <mergeCell ref="D34:H34"/>
    <mergeCell ref="I34:J34"/>
    <mergeCell ref="K34:L34"/>
    <mergeCell ref="M34:Q34"/>
    <mergeCell ref="D39:H39"/>
    <mergeCell ref="I39:J39"/>
    <mergeCell ref="K39:L39"/>
    <mergeCell ref="M39:Q39"/>
    <mergeCell ref="D40:H40"/>
    <mergeCell ref="I40:J40"/>
    <mergeCell ref="K40:L40"/>
    <mergeCell ref="M40:Q40"/>
    <mergeCell ref="D37:H37"/>
    <mergeCell ref="I37:J37"/>
    <mergeCell ref="K37:L37"/>
    <mergeCell ref="M37:Q37"/>
    <mergeCell ref="D38:H38"/>
    <mergeCell ref="I38:J38"/>
    <mergeCell ref="K38:L38"/>
    <mergeCell ref="M38:Q38"/>
    <mergeCell ref="D43:H43"/>
    <mergeCell ref="I43:J43"/>
    <mergeCell ref="K43:L43"/>
    <mergeCell ref="M43:Q43"/>
    <mergeCell ref="D44:H44"/>
    <mergeCell ref="I44:J44"/>
    <mergeCell ref="K44:L44"/>
    <mergeCell ref="M44:Q44"/>
    <mergeCell ref="D41:H41"/>
    <mergeCell ref="I41:J41"/>
    <mergeCell ref="K41:L41"/>
    <mergeCell ref="M41:Q41"/>
    <mergeCell ref="D42:H42"/>
    <mergeCell ref="I42:J42"/>
    <mergeCell ref="K42:L42"/>
    <mergeCell ref="M42:Q42"/>
    <mergeCell ref="D47:H47"/>
    <mergeCell ref="I47:J47"/>
    <mergeCell ref="K47:L47"/>
    <mergeCell ref="M47:Q47"/>
    <mergeCell ref="D48:H48"/>
    <mergeCell ref="I48:J48"/>
    <mergeCell ref="K48:L48"/>
    <mergeCell ref="M48:Q48"/>
    <mergeCell ref="D45:H45"/>
    <mergeCell ref="I45:J45"/>
    <mergeCell ref="K45:L45"/>
    <mergeCell ref="M45:Q45"/>
    <mergeCell ref="D46:H46"/>
    <mergeCell ref="I46:J46"/>
    <mergeCell ref="K46:L46"/>
    <mergeCell ref="M46:Q46"/>
    <mergeCell ref="D57:H57"/>
    <mergeCell ref="I57:J57"/>
    <mergeCell ref="K57:L57"/>
    <mergeCell ref="M57:Q57"/>
    <mergeCell ref="D58:H58"/>
    <mergeCell ref="I58:J58"/>
    <mergeCell ref="K58:L58"/>
    <mergeCell ref="M58:Q58"/>
    <mergeCell ref="D55:H55"/>
    <mergeCell ref="I55:J55"/>
    <mergeCell ref="K55:L55"/>
    <mergeCell ref="M55:Q55"/>
    <mergeCell ref="D56:H56"/>
    <mergeCell ref="I56:J56"/>
    <mergeCell ref="K56:L56"/>
    <mergeCell ref="M56:Q56"/>
    <mergeCell ref="D61:H61"/>
    <mergeCell ref="I61:J61"/>
    <mergeCell ref="K61:L61"/>
    <mergeCell ref="M61:Q61"/>
    <mergeCell ref="D62:H62"/>
    <mergeCell ref="I62:J62"/>
    <mergeCell ref="K62:L62"/>
    <mergeCell ref="M62:Q62"/>
    <mergeCell ref="D59:H59"/>
    <mergeCell ref="I59:J59"/>
    <mergeCell ref="K59:L59"/>
    <mergeCell ref="M59:Q59"/>
    <mergeCell ref="D60:H60"/>
    <mergeCell ref="I60:J60"/>
    <mergeCell ref="K60:L60"/>
    <mergeCell ref="M60:Q60"/>
    <mergeCell ref="D65:H65"/>
    <mergeCell ref="I65:J65"/>
    <mergeCell ref="K65:L65"/>
    <mergeCell ref="M65:Q65"/>
    <mergeCell ref="D66:H66"/>
    <mergeCell ref="I66:J66"/>
    <mergeCell ref="K66:L66"/>
    <mergeCell ref="M66:Q66"/>
    <mergeCell ref="D63:H63"/>
    <mergeCell ref="I63:J63"/>
    <mergeCell ref="K63:L63"/>
    <mergeCell ref="M63:Q63"/>
    <mergeCell ref="D64:H64"/>
    <mergeCell ref="I64:J64"/>
    <mergeCell ref="K64:L64"/>
    <mergeCell ref="M64:Q64"/>
    <mergeCell ref="D69:H69"/>
    <mergeCell ref="I69:J69"/>
    <mergeCell ref="K69:L69"/>
    <mergeCell ref="M69:Q69"/>
    <mergeCell ref="D70:H70"/>
    <mergeCell ref="I70:J70"/>
    <mergeCell ref="K70:L70"/>
    <mergeCell ref="M70:Q70"/>
    <mergeCell ref="D67:H67"/>
    <mergeCell ref="I67:J67"/>
    <mergeCell ref="K67:L67"/>
    <mergeCell ref="M67:Q67"/>
    <mergeCell ref="D68:H68"/>
    <mergeCell ref="I68:J68"/>
    <mergeCell ref="K68:L68"/>
    <mergeCell ref="M68:Q68"/>
    <mergeCell ref="D73:H73"/>
    <mergeCell ref="I73:J73"/>
    <mergeCell ref="K73:L73"/>
    <mergeCell ref="M73:Q73"/>
    <mergeCell ref="D71:H71"/>
    <mergeCell ref="I71:J71"/>
    <mergeCell ref="K71:L71"/>
    <mergeCell ref="M71:Q71"/>
    <mergeCell ref="D72:H72"/>
    <mergeCell ref="I72:J72"/>
    <mergeCell ref="K72:L72"/>
    <mergeCell ref="M72:Q72"/>
  </mergeCells>
  <phoneticPr fontId="1"/>
  <pageMargins left="0.25" right="0.25" top="0.75" bottom="0.75" header="0.3" footer="0.3"/>
  <pageSetup paperSize="9" scale="95" fitToHeight="0" orientation="portrait" horizontalDpi="0" verticalDpi="0" r:id="rId1"/>
  <rowBreaks count="2" manualBreakCount="2">
    <brk id="25" max="16383" man="1"/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（入力）請求書</vt:lpstr>
      <vt:lpstr>（印刷用）請求書 1枚目</vt:lpstr>
      <vt:lpstr>（印刷用）請求書2枚目</vt:lpstr>
      <vt:lpstr>'（印刷用）請求書 1枚目'!Print_Area</vt:lpstr>
    </vt:vector>
  </TitlesOfParts>
  <Company>UNITCOM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UNITCOM PC User</dc:creator>
  <cp:lastModifiedBy>UNITCOM PC User</cp:lastModifiedBy>
  <cp:lastPrinted>2018-02-18T07:17:36Z</cp:lastPrinted>
  <dcterms:created xsi:type="dcterms:W3CDTF">2018-02-17T05:30:34Z</dcterms:created>
  <dcterms:modified xsi:type="dcterms:W3CDTF">2018-02-18T08:25:20Z</dcterms:modified>
</cp:coreProperties>
</file>